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defaultThemeVersion="166925"/>
  <mc:AlternateContent xmlns:mc="http://schemas.openxmlformats.org/markup-compatibility/2006">
    <mc:Choice Requires="x15">
      <x15ac:absPath xmlns:x15ac="http://schemas.microsoft.com/office/spreadsheetml/2010/11/ac" url="T:\rvo\Kluis_UB\00.Map MDW\Advies\Ans Leenders\beheeractiviteiten_tarieven\2023\2023_verhoging\"/>
    </mc:Choice>
  </mc:AlternateContent>
  <xr:revisionPtr revIDLastSave="0" documentId="13_ncr:1_{A36FEA3D-696D-4A65-9D44-7CEEAA018601}" xr6:coauthVersionLast="47" xr6:coauthVersionMax="47" xr10:uidLastSave="{00000000-0000-0000-0000-000000000000}"/>
  <bookViews>
    <workbookView xWindow="-114" yWindow="-114" windowWidth="36727" windowHeight="20160" firstSheet="1" activeTab="1" xr2:uid="{561B9C3E-1F7E-4FBA-B755-3E99E51B6CAA}"/>
  </bookViews>
  <sheets>
    <sheet name="bijlage 4" sheetId="1" r:id="rId1"/>
    <sheet name="per beheercode" sheetId="2" r:id="rId2"/>
  </sheets>
  <definedNames>
    <definedName name="_xlnm._FilterDatabase" localSheetId="0" hidden="1">'bijlage 4'!$A$2:$R$333</definedName>
    <definedName name="_xlnm.Print_Area" localSheetId="0">'bijlage 4'!$A$1:$N$351</definedName>
    <definedName name="_xlnm.Print_Area" localSheetId="1">'per beheercode'!$B$1:$K$192</definedName>
  </definedNames>
  <calcPr calcId="191028"/>
  <pivotCaches>
    <pivotCache cacheId="36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 l="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3" i="1"/>
  <c r="O3" i="1"/>
</calcChain>
</file>

<file path=xl/sharedStrings.xml><?xml version="1.0" encoding="utf-8"?>
<sst xmlns="http://schemas.openxmlformats.org/spreadsheetml/2006/main" count="2927" uniqueCount="521">
  <si>
    <t>update 2023</t>
  </si>
  <si>
    <t>Bijlage 4: Maximale vergoeding beheerjaar 2023 als bedoeld in artikel 3.12 lid 6 en 3.14 lid 5 van de Subsidieregeling natuur- en landschapsbeheer («provincie_naam») 2016.</t>
  </si>
  <si>
    <t>grond gebruik</t>
  </si>
  <si>
    <t>Beheer code 2023</t>
  </si>
  <si>
    <t>Code beheeractiviteit</t>
  </si>
  <si>
    <t>omschrijving beheeractiviteit</t>
  </si>
  <si>
    <t>x (datum)</t>
  </si>
  <si>
    <t>y (datum)</t>
  </si>
  <si>
    <t>F/x  (percentage)</t>
  </si>
  <si>
    <t>G (percentage)</t>
  </si>
  <si>
    <t>A (tekst)/ x cm</t>
  </si>
  <si>
    <t>B (tekst)</t>
  </si>
  <si>
    <t>regio tarief</t>
  </si>
  <si>
    <t>component inkomstenderving in tarief 2023</t>
  </si>
  <si>
    <t>maximale vergoeding beheeractiviteit 2023</t>
  </si>
  <si>
    <t>hulpkolom (wijziging tov 6 december 2022)</t>
  </si>
  <si>
    <t>hulpkolom</t>
  </si>
  <si>
    <t>landschap</t>
  </si>
  <si>
    <t>10a</t>
  </si>
  <si>
    <t>A23</t>
  </si>
  <si>
    <t>Minimaal f% tot maximaal g% van de eenheid of van het leefgebied onder beheer is jaarlijks geschoond danwel geschoond en gemaaid danwel gemaaid </t>
  </si>
  <si>
    <t>75% van het leefgebied is jaarlijks geschoond en gemaaid</t>
  </si>
  <si>
    <t>regio 1 en 2</t>
  </si>
  <si>
    <t>A24</t>
  </si>
  <si>
    <t>Snoeiafval is verwijderd of op rillen gelegd in het element en/of maaiafval is verwijderd.</t>
  </si>
  <si>
    <t>10b</t>
  </si>
  <si>
    <t>11a</t>
  </si>
  <si>
    <t>11b</t>
  </si>
  <si>
    <t>12a</t>
  </si>
  <si>
    <t>A26</t>
  </si>
  <si>
    <t>Jaarlijks is op minimaal f% tot maximaal g% van de eenheid of het leefgebied onder beheer geschoond waarbij de bagger vanuit het waterelement op aangrenzende landbouwgrond gespoten</t>
  </si>
  <si>
    <t>75% van het leefgebied</t>
  </si>
  <si>
    <t>12b</t>
  </si>
  <si>
    <t>12c</t>
  </si>
  <si>
    <t>12d</t>
  </si>
  <si>
    <t>100% van het leefgebied is jaarlijks geschoond en gemaaid</t>
  </si>
  <si>
    <t>botanisch grasland</t>
  </si>
  <si>
    <t>13a</t>
  </si>
  <si>
    <t>A07</t>
  </si>
  <si>
    <t>Geen gebruik van chemische onkruidbestrijding op min x % van de oppervlakte.</t>
  </si>
  <si>
    <t>A17</t>
  </si>
  <si>
    <t>Het gewas wordt jaarlijks minimaal 1 keer gemaaid en afgevoerd.</t>
  </si>
  <si>
    <t>A19a</t>
  </si>
  <si>
    <t xml:space="preserve">Minimaal a verschillende indicatorsoorten uit lijst b ten behoeve van specifiek doel zijn in transsect aanwezig in de periode x tot y </t>
  </si>
  <si>
    <t>1 april</t>
  </si>
  <si>
    <t>1 oktober</t>
  </si>
  <si>
    <t>4 indicatorsoorten zoals gepubliceerd op de website van BIJ12</t>
  </si>
  <si>
    <t>A21</t>
  </si>
  <si>
    <t>Van datum x tot datum y beweiding toegestaan met maximale veebezetting b (GVE/ha)</t>
  </si>
  <si>
    <t>1 maart</t>
  </si>
  <si>
    <t>maximale veebezetting 2 GVE/ha</t>
  </si>
  <si>
    <t>13b</t>
  </si>
  <si>
    <t>13c</t>
  </si>
  <si>
    <t>13d</t>
  </si>
  <si>
    <t>13e</t>
  </si>
  <si>
    <t>A01</t>
  </si>
  <si>
    <t>Er worden in de rustperiode van datum x tot datum y geen landbouwkundige bewerkingen uitgevoerd.</t>
  </si>
  <si>
    <t>15 juni</t>
  </si>
  <si>
    <t>20 juli</t>
  </si>
  <si>
    <t>13f</t>
  </si>
  <si>
    <t>3 augustus</t>
  </si>
  <si>
    <t>13g</t>
  </si>
  <si>
    <t>17 augustus</t>
  </si>
  <si>
    <t>13h</t>
  </si>
  <si>
    <t>8 indicatorsoorten zoals gepubliceerd op de website van BIJ12</t>
  </si>
  <si>
    <t>bouwland</t>
  </si>
  <si>
    <t>14a</t>
  </si>
  <si>
    <t>A09</t>
  </si>
  <si>
    <t>Minimaal f% van de oppervlakte bestaat van datum x tot datum y uit gewas a of meerdere gewassen b of gewasresten c.</t>
  </si>
  <si>
    <t>1 november jaar x</t>
  </si>
  <si>
    <t>15 maart jaar x+1</t>
  </si>
  <si>
    <t>gewasresten c: graanstoppel</t>
  </si>
  <si>
    <t>regio 2</t>
  </si>
  <si>
    <t>inkomstenderving lager (extra ANLb kosten apart vermeld)</t>
  </si>
  <si>
    <t>regio 1</t>
  </si>
  <si>
    <t>14c</t>
  </si>
  <si>
    <t>1 december jaar x</t>
  </si>
  <si>
    <t>1 februari jaar x+1</t>
  </si>
  <si>
    <t>gewasresten c: oogstresten/stoppels van suikerbieten, aardappels, vezelhennep, koolzaad, winterwortel, wortelpeterselie, knolselderij, witlof en/of pastinaak</t>
  </si>
  <si>
    <t>14d</t>
  </si>
  <si>
    <t>14e</t>
  </si>
  <si>
    <t>1 februari</t>
  </si>
  <si>
    <t>15 augustus</t>
  </si>
  <si>
    <t>gewasresten c: graanstoppel en gewas a: braak (spontane opkomst)</t>
  </si>
  <si>
    <t>bedekking van 90% naar 50%</t>
  </si>
  <si>
    <t>15a</t>
  </si>
  <si>
    <t>1 juni jaar x</t>
  </si>
  <si>
    <t>1 maart jaar x+1</t>
  </si>
  <si>
    <t xml:space="preserve"> gewas a of meerdere gewassen b: zomergraan, wintergraan, bladrammenas, kruiden of een combinatie van deze gewassen. </t>
  </si>
  <si>
    <t>15b</t>
  </si>
  <si>
    <t>1 oktober jaar x</t>
  </si>
  <si>
    <t>15c</t>
  </si>
  <si>
    <t>1 augustus jaar x + 1</t>
  </si>
  <si>
    <t>15d</t>
  </si>
  <si>
    <t>1 februari x + 1</t>
  </si>
  <si>
    <t>gewas a of meerdere gewassen b of gewasresten c: geschikt vanggewas of gewasrest van een geschikt vanggewas zoals gedefinieerd in de gewassenlijst van de Uitvoeringsregeling GLB 2023 (lijst Groenbemesters/vanggewassen).</t>
  </si>
  <si>
    <t>inkomstenderving lager (extra ANLb kosten apart vermeld).</t>
  </si>
  <si>
    <t>inkomstenderving lager (extra ANLb kosten apart vermeld). Herberekening regio 1</t>
  </si>
  <si>
    <t>16a</t>
  </si>
  <si>
    <t>1 juni</t>
  </si>
  <si>
    <t>31 december</t>
  </si>
  <si>
    <t xml:space="preserve">gewas a of meerdere gewassen b: granen (niet zijnde maïs of graanstoppel), ingezaaide kruiden, eitwitgewassen (luzerne, rode klaver), braak (inzaai of spontane opkomst), bladrammenas, gras of een combinatie van deze of gewasresten van gras of eiwitgewassen (luzerne, rode klaver) </t>
  </si>
  <si>
    <t>inkomstenderving lager (extra ANLb kosten apart vermeld). Bedekking van 90% naar 50%.</t>
  </si>
  <si>
    <t>16b</t>
  </si>
  <si>
    <t>gewas a of meerdere gewassen b: granen (niet zijnde maïs of graanstoppel), ingezaaide kruiden, eitwitgewassen (luzerne, rode klaver), braak (inzaai of spontane opkomst), bladrammenas, gras of een combinatie van deze of gewasresten  van gras of eiwitgewassen (luzerne, rode klaver)</t>
  </si>
  <si>
    <t>17a</t>
  </si>
  <si>
    <t>1 september</t>
  </si>
  <si>
    <t xml:space="preserve"> gewas a of meerdere gewassen b: granen (niet zijnde maïs of graanstoppel), luzerne, bladrammenas, ingezaaide kruiden, eiwitgewassen (klaver- of wikkesoorten) of een combinatie van deze.</t>
  </si>
  <si>
    <t>17b</t>
  </si>
  <si>
    <t>gewas a of meerdere gewassen b: granen (niet zijnde maïs of graanstoppel), ingezaaide kruiden of eiwitgewassen (klaver- of wikkesoorten) of een combinatie van deze</t>
  </si>
  <si>
    <t>17c</t>
  </si>
  <si>
    <t>1 mei</t>
  </si>
  <si>
    <t>1 juli</t>
  </si>
  <si>
    <t>gewas a of meerdere gewassen b: graan (niet zijnde maïs), luzerne, ingezaaide kruiden of eiwitgewassen (klaver- of wikkesoorten) of een combinatie van deze.</t>
  </si>
  <si>
    <t>17d</t>
  </si>
  <si>
    <t>18a</t>
  </si>
  <si>
    <t>15 mei</t>
  </si>
  <si>
    <t>15 juli</t>
  </si>
  <si>
    <t>gewas a of meerdere gewassen b: granen (geen maïs) en kruiden (ingezaaid of spontaan)</t>
  </si>
  <si>
    <t>Bedekking van 90% naar 50%.</t>
  </si>
  <si>
    <t>ja (deze regel (regio icm beheercode) was per ongeluk weggevallen uit het vorige overzicht). Bedekking van 90% naar 50%.</t>
  </si>
  <si>
    <t>18f</t>
  </si>
  <si>
    <t>gewas a of meerdere gewassen b: eenjarige teelt (niet zijnde maïs of graan) en kruiden (ingezaaid of spontaan)</t>
  </si>
  <si>
    <t>19a</t>
  </si>
  <si>
    <t>meerdere gewassen b: gras, granen (niet zijnde mais of graanstoppel), ingezaaide kruiden, eiwitgewassen (luzerne, rode klaver) , braak (inzaai) of gewasresten c: gras, ingezaaide kruiden (een deel van de grassen en kruiden mogen worden gemaaid en afgevoerd).</t>
  </si>
  <si>
    <t>19b eruit gehaald (geen apart tarieven voor bufferstroken), inkomstenderving lager (extra ANLb kosten apart vermeld)</t>
  </si>
  <si>
    <t>40a</t>
  </si>
  <si>
    <t>15 december</t>
  </si>
  <si>
    <t>gewas a of meerdere gewassen b: graan (geen mais) of gezaaide kruiden of gewasresten c: graanstoppel (geen mais) of een combinatie van deze.</t>
  </si>
  <si>
    <t>40b</t>
  </si>
  <si>
    <t>gewas a of meerdere gewassen b: graan (geen mais), ingezaaide kruiden of een combinatie van deze.</t>
  </si>
  <si>
    <t>43a</t>
  </si>
  <si>
    <t>gewas a of meerdere gewassen b: ingezaaide kruiden of ingezaaide kruiden in combinatie met granen (muv mais)</t>
  </si>
  <si>
    <t>mais eruit gehaald als toegestaan gewas (is niet toegestaan), inkomstenderving lager (extra ANLb kosten apart vermeld)</t>
  </si>
  <si>
    <t>44a</t>
  </si>
  <si>
    <t>verwijzing nu naar tarief bouwland (260) ipv grasland (176,58)</t>
  </si>
  <si>
    <t xml:space="preserve">gewas a of meerdere gewassen b of gewasresten c: ingezaaide kruiden, braak (spontane opkomst, maar ook kale grond), braak (inzaai). </t>
  </si>
  <si>
    <t>45a</t>
  </si>
  <si>
    <t>15 maart</t>
  </si>
  <si>
    <t>gewas a of meerdere gewassen b: braak (spontane opkomst)</t>
  </si>
  <si>
    <t>46a</t>
  </si>
  <si>
    <t>gewas a of meerdere gewassen b: gras, ingezaaide kruiden, eiwitgewassen (luzerne, rode klaver) , braak (spontane opkomst of inzaai),  of een combinatie van deze.</t>
  </si>
  <si>
    <t>48a</t>
  </si>
  <si>
    <t>1 januari</t>
  </si>
  <si>
    <t>31 maart</t>
  </si>
  <si>
    <t>Groenbemesters, vanggewas of rustgewas zoals gedefinieerd in de gewassenlijst behorende bij de uitvoeringsregeling GLB 2023 (lijst Groenbemesters/vanggewassen)</t>
  </si>
  <si>
    <t>idem aan tarief regio 2</t>
  </si>
  <si>
    <t>50a</t>
  </si>
  <si>
    <t>gewas a: luzerne</t>
  </si>
  <si>
    <t>50b</t>
  </si>
  <si>
    <t>50c</t>
  </si>
  <si>
    <t>gewas a: erwten of winterveldbonen</t>
  </si>
  <si>
    <t>50d</t>
  </si>
  <si>
    <t>gewas a: zomerveldbonen</t>
  </si>
  <si>
    <t>grasland</t>
  </si>
  <si>
    <t>1a</t>
  </si>
  <si>
    <t>1b</t>
  </si>
  <si>
    <t>8 juni</t>
  </si>
  <si>
    <t>1c</t>
  </si>
  <si>
    <t>1d</t>
  </si>
  <si>
    <t>22 juni</t>
  </si>
  <si>
    <t>1e</t>
  </si>
  <si>
    <t>1f</t>
  </si>
  <si>
    <t>8 juli</t>
  </si>
  <si>
    <t>1g</t>
  </si>
  <si>
    <t>1h</t>
  </si>
  <si>
    <t>22 juli</t>
  </si>
  <si>
    <t>1i</t>
  </si>
  <si>
    <t>1 augustus</t>
  </si>
  <si>
    <t>1j</t>
  </si>
  <si>
    <t>8 augustus</t>
  </si>
  <si>
    <t>1k</t>
  </si>
  <si>
    <t>1l</t>
  </si>
  <si>
    <t>A03</t>
  </si>
  <si>
    <t>Het grasland wordt vanaf 1 maart en vóór de rustperiode niet gemaaid.</t>
  </si>
  <si>
    <t>1m</t>
  </si>
  <si>
    <t>8 mei</t>
  </si>
  <si>
    <t>1n</t>
  </si>
  <si>
    <t>1q</t>
  </si>
  <si>
    <t>1r</t>
  </si>
  <si>
    <t>1s</t>
  </si>
  <si>
    <t>1t</t>
  </si>
  <si>
    <t>1u</t>
  </si>
  <si>
    <t>1v</t>
  </si>
  <si>
    <t>1w</t>
  </si>
  <si>
    <t>22 mei</t>
  </si>
  <si>
    <t>1x</t>
  </si>
  <si>
    <t>20a</t>
  </si>
  <si>
    <t>A11</t>
  </si>
  <si>
    <t>Er wordt gevrijwaard voor beschadiging door vee van datum x tot datum y</t>
  </si>
  <si>
    <t>A22</t>
  </si>
  <si>
    <t>Jaarlijks is minimaal f% tot maximaal g% van oppervlakte van de beheereenheden in het leefgebied is gekapt, geknot, gesnoeid of gedund ten behoeve handhaven verschijningsvorm.</t>
  </si>
  <si>
    <t>20b</t>
  </si>
  <si>
    <t>20c</t>
  </si>
  <si>
    <t>21a</t>
  </si>
  <si>
    <t>22a</t>
  </si>
  <si>
    <t>22b</t>
  </si>
  <si>
    <t>23a</t>
  </si>
  <si>
    <t>23b</t>
  </si>
  <si>
    <t>23c</t>
  </si>
  <si>
    <t>24a</t>
  </si>
  <si>
    <t>35% van het leefgebied is jaarlijks gemaaid</t>
  </si>
  <si>
    <t>landschapselement op landbouwgrond</t>
  </si>
  <si>
    <t>25a</t>
  </si>
  <si>
    <t>landschap of landbouwgrond</t>
  </si>
  <si>
    <t>26a</t>
  </si>
  <si>
    <t>27a</t>
  </si>
  <si>
    <t>27b</t>
  </si>
  <si>
    <t>27c</t>
  </si>
  <si>
    <t>28a</t>
  </si>
  <si>
    <t>29a</t>
  </si>
  <si>
    <t>29b</t>
  </si>
  <si>
    <t>2a</t>
  </si>
  <si>
    <t>rustperiode van y  tussen 1 mei-1 augustus</t>
  </si>
  <si>
    <t>2 weken</t>
  </si>
  <si>
    <t>2b</t>
  </si>
  <si>
    <t>3 weken</t>
  </si>
  <si>
    <t>2c</t>
  </si>
  <si>
    <t>4 weken</t>
  </si>
  <si>
    <t>2d</t>
  </si>
  <si>
    <t>5 weken</t>
  </si>
  <si>
    <t>2e</t>
  </si>
  <si>
    <t>6 weken</t>
  </si>
  <si>
    <t>kruidenrijk Grasland</t>
  </si>
  <si>
    <t>30a</t>
  </si>
  <si>
    <t>A05</t>
  </si>
  <si>
    <t xml:space="preserve">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t>
  </si>
  <si>
    <t>30b</t>
  </si>
  <si>
    <t>31a</t>
  </si>
  <si>
    <t>maximale vergoeding wat lager (is extra bij A21/31a gekomen)</t>
  </si>
  <si>
    <t>15 september</t>
  </si>
  <si>
    <t>maximale vergoeding wat hoger (zodat inkomstenderving tenminste lager is dan totaal)</t>
  </si>
  <si>
    <t>31b</t>
  </si>
  <si>
    <t>32a</t>
  </si>
  <si>
    <t>36a</t>
  </si>
  <si>
    <t>A27</t>
  </si>
  <si>
    <t>De peilscheiding is jaarlijks schoongemaakt en/of onderhouden</t>
  </si>
  <si>
    <t>tarief verhoogd (nu 30% ipv 20% transactiekosten)</t>
  </si>
  <si>
    <t>36b</t>
  </si>
  <si>
    <t>38a</t>
  </si>
  <si>
    <t>A16</t>
  </si>
  <si>
    <t>Watergang heeft (via natuurlijke of kunstmatige voorziening) vrij toegang, na onderlopen wordt er schoongemaakt</t>
  </si>
  <si>
    <t>afronding was niet op 2 decimalen</t>
  </si>
  <si>
    <t>39a</t>
  </si>
  <si>
    <t>A06</t>
  </si>
  <si>
    <t>Vaste mest is opgebracht (vaste mest: dierlijke meststoffen die niet verpompbaar zijn; besluit meststoffen 1Ai; Bijlage i uit Uitvoeringsregeling Meststoffenwet (Tabel I ) rund (10,13), paard (25), schaap (56)), danwel met bodemverbeteraars gericht op bodembiologie uit lijst a.</t>
  </si>
  <si>
    <t>zie de lijst van bodemverbeteraars gericht op bodembiologie 2023 op de website van BIJ12</t>
  </si>
  <si>
    <t>39b</t>
  </si>
  <si>
    <t>lijst bodemverbeteraars</t>
  </si>
  <si>
    <t>39c</t>
  </si>
  <si>
    <t>A30</t>
  </si>
  <si>
    <t>Plantresten (a), lijst conform 6 (b) en/of andere bodemverbeteraars (c) al dan niet opgebracht, zijn ondergewerkt binnen d weken na aanbrengen</t>
  </si>
  <si>
    <t>onderwerken binnen 2 weken</t>
  </si>
  <si>
    <t>39d</t>
  </si>
  <si>
    <t>3a</t>
  </si>
  <si>
    <t>A04</t>
  </si>
  <si>
    <t>Het land is geïnundeerd (volledig drassig). De inundatieperiode loopt van datum x tot datum y.</t>
  </si>
  <si>
    <t>15 februari</t>
  </si>
  <si>
    <t>15 april</t>
  </si>
  <si>
    <t>3b</t>
  </si>
  <si>
    <t>3c</t>
  </si>
  <si>
    <t>3d</t>
  </si>
  <si>
    <t>3i</t>
  </si>
  <si>
    <t>inundatie van y tussen 1 mei tot 1 augustus</t>
  </si>
  <si>
    <t>tenminste 3 weken</t>
  </si>
  <si>
    <t>3j</t>
  </si>
  <si>
    <t>tenminste 4 weken</t>
  </si>
  <si>
    <t>3k</t>
  </si>
  <si>
    <t>tenminste 6 weken</t>
  </si>
  <si>
    <t>3l</t>
  </si>
  <si>
    <t>tenminste 8 weken</t>
  </si>
  <si>
    <t>3m</t>
  </si>
  <si>
    <t>inundatie van y tussen 1 november jaar x tot 31 januari jaar x+1</t>
  </si>
  <si>
    <t>tenminste 2 weken</t>
  </si>
  <si>
    <t>3n</t>
  </si>
  <si>
    <t>3o</t>
  </si>
  <si>
    <t>3p</t>
  </si>
  <si>
    <t>41a</t>
  </si>
  <si>
    <t>27 april</t>
  </si>
  <si>
    <t>2 indicatorsoorten zoals gepubliceerd op de website van BIJ12</t>
  </si>
  <si>
    <t>41b</t>
  </si>
  <si>
    <t>41c</t>
  </si>
  <si>
    <t>41d</t>
  </si>
  <si>
    <t>42a</t>
  </si>
  <si>
    <t>42b</t>
  </si>
  <si>
    <t>42c</t>
  </si>
  <si>
    <t>42d</t>
  </si>
  <si>
    <t>4a</t>
  </si>
  <si>
    <t>enclaves minimaal 50 m2</t>
  </si>
  <si>
    <t>4d</t>
  </si>
  <si>
    <t>4e</t>
  </si>
  <si>
    <t>4f</t>
  </si>
  <si>
    <t>4g</t>
  </si>
  <si>
    <t>4h</t>
  </si>
  <si>
    <t>54a</t>
  </si>
  <si>
    <t>A18</t>
  </si>
  <si>
    <t>Waterpeil is x cm hoger dan aangegeven polderpeil. X cm boven zomer danwel winterpeil (volgens vergunning).</t>
  </si>
  <si>
    <t>30 cm boven zomerpeil</t>
  </si>
  <si>
    <t>iets verlaagd agv TEWG</t>
  </si>
  <si>
    <t>54b</t>
  </si>
  <si>
    <t>40 cm boven zomerpeil</t>
  </si>
  <si>
    <t>iets verhoogd agv TEWG</t>
  </si>
  <si>
    <t>55a</t>
  </si>
  <si>
    <t>55b</t>
  </si>
  <si>
    <t>5a</t>
  </si>
  <si>
    <t>5b</t>
  </si>
  <si>
    <t>5c</t>
  </si>
  <si>
    <t>5d</t>
  </si>
  <si>
    <t>5e</t>
  </si>
  <si>
    <t>5f</t>
  </si>
  <si>
    <t>5g</t>
  </si>
  <si>
    <t>5h</t>
  </si>
  <si>
    <t>5i</t>
  </si>
  <si>
    <t>5j</t>
  </si>
  <si>
    <t>5l</t>
  </si>
  <si>
    <t>6a</t>
  </si>
  <si>
    <t>A08</t>
  </si>
  <si>
    <t>Beweiding is verplicht vanaf datum x tot datum y met minimale a en maximale veebezetting b (GVE/ha)</t>
  </si>
  <si>
    <t>1 GVE/ha</t>
  </si>
  <si>
    <t>1,5 GVE/ha</t>
  </si>
  <si>
    <t>6b</t>
  </si>
  <si>
    <t>15 oktober</t>
  </si>
  <si>
    <t>0,15 GVE/ha</t>
  </si>
  <si>
    <t>0,5 GVE/ha</t>
  </si>
  <si>
    <t>6c</t>
  </si>
  <si>
    <t>3 GVE/ha</t>
  </si>
  <si>
    <t>6d</t>
  </si>
  <si>
    <t>6e</t>
  </si>
  <si>
    <t>7a</t>
  </si>
  <si>
    <t>was voorheen 47,50. Nu hoger (om twee redenen 1. omgezet naar vaarland, maar afgekapt naar koppeltabel maximum 2. berekening is aangepast)</t>
  </si>
  <si>
    <t>8a</t>
  </si>
  <si>
    <t>15 juni (exacte data: zie vergunning)</t>
  </si>
  <si>
    <t>20 cm tov omringend waterpeil (zie vergunning)</t>
  </si>
  <si>
    <t>8b</t>
  </si>
  <si>
    <t>30 cm tov omringend waterpeil (zie vergunning)</t>
  </si>
  <si>
    <t>8c</t>
  </si>
  <si>
    <t>40 cm tov omringend waterpeil (zie vergunning)</t>
  </si>
  <si>
    <t>8d</t>
  </si>
  <si>
    <t>8e</t>
  </si>
  <si>
    <t>8f</t>
  </si>
  <si>
    <t>9a</t>
  </si>
  <si>
    <t>35% van het leefgebied is jaarlijks geschoond</t>
  </si>
  <si>
    <t>9b</t>
  </si>
  <si>
    <t>9c</t>
  </si>
  <si>
    <t>9d</t>
  </si>
  <si>
    <t>47a (niet mogelijk in 2023)</t>
  </si>
  <si>
    <t>A37</t>
  </si>
  <si>
    <t>Jaarlijks aanleggen van een greppel met minimale breedte x en minimale diepte y ten behoeve van infiltratie. Is aanwezig van datum x tot datum y</t>
  </si>
  <si>
    <t>minimale breedte 15 cm en minimale diepte 30 cm</t>
  </si>
  <si>
    <t>Nog niet af te sluiten in 2023</t>
  </si>
  <si>
    <t>divers</t>
  </si>
  <si>
    <t>51a</t>
  </si>
  <si>
    <t>A38</t>
  </si>
  <si>
    <t>Er zijn afweermaatregelen tegen predatoren (lijst a) van datum x tot datum y</t>
  </si>
  <si>
    <t>lijst a predatoren: raster tegen grondpredatoren</t>
  </si>
  <si>
    <t>gewijzigd naar nieuwe tarief in koppeltabel</t>
  </si>
  <si>
    <t>* braak (inzaai); een van de gewassen genoemd in de lijsten behorende bij de Uitvoeringsregeling GLB 2023 in bijlage 1; rustgewassen eco-regeling, groene braak of de lijst groenbemester/vanggewas.</t>
  </si>
  <si>
    <t>Regio-indeling. Zie Uitvoeringsregeling GLB 2023. Bijlage 2 B.</t>
  </si>
  <si>
    <t>** kruiden: een van de gewassen genoemd bij ECO activiteit groene braak</t>
  </si>
  <si>
    <t>Optelling per beheercode van de maximale vergoeding van alle beheeractiviteiten</t>
  </si>
  <si>
    <t>Som van component inkomstenderving in tarief 2023</t>
  </si>
  <si>
    <t>Som van maximale vergoeding beheeractiviteit 2023</t>
  </si>
  <si>
    <t>Beheercodenaam voor in systeem RVO = publicatietabel naam</t>
  </si>
  <si>
    <t>Natuurvriendelijke oever, 25-75% maaien/schonen</t>
  </si>
  <si>
    <t>Smalle rietzoom, 25-75% maaien/schonen</t>
  </si>
  <si>
    <t>Brede rietzoom en klein rietperceel, 25-75% maaien/schonen</t>
  </si>
  <si>
    <t>Duurzaam slootbeheer/ 5-75% baggeren met baggerpomp</t>
  </si>
  <si>
    <t>Duurzaam ecologisch slootbeheer/ 25-75% maaien/schonen</t>
  </si>
  <si>
    <t>Duurzaam ecologisch slootbeheer/ 25-100% maaien/schonen</t>
  </si>
  <si>
    <t>Botanisch grasland 4 indicatorsoorten 1 april tot 1 oktober, maximaal 2 GVE/ha 1 maart tot 1 oktober</t>
  </si>
  <si>
    <t>Botanisch grasland 4 indicatorsoorten 1 april tot 1 oktober</t>
  </si>
  <si>
    <t>Botanische graslandstrook land 4 indicatorsoorten 1 april tot 1 oktober</t>
  </si>
  <si>
    <t>Botanische hooilandstrook land 4 indicatorsoorten 1 april tot 1 oktober</t>
  </si>
  <si>
    <t>Botanisch grasland 4 indicatorsoorten 1 april tot 1 oktober/ rust van 15 juni tot 20 juli</t>
  </si>
  <si>
    <t>Botanisch grasland 4 indicatorsoorten 1 april tot 1 oktober/ rust van 15 juni tot 3 augustus</t>
  </si>
  <si>
    <t>Botanisch grasland 4 indicatorsoorten 1 april tot 1 oktober/ rust van 15 juni tot 17 augustus</t>
  </si>
  <si>
    <t>Botanisch grasland 8 indicatorsoorten 1 april tot 1 oktober</t>
  </si>
  <si>
    <t>Stoppelland-winter, graanstoppel 1 nov -15 mrt</t>
  </si>
  <si>
    <t>Stoppelland, gewasresten en gewasstoppels als wintervoedsel,  1 dec – 1 feb</t>
  </si>
  <si>
    <t>Stoppelland-winter, graanstoppel 1 nov -1 februari</t>
  </si>
  <si>
    <t>Verlengde graanstoppel. Graanstoppel 1 feb - 15 augustus (jaar ervoor 14d)</t>
  </si>
  <si>
    <t>Wintervoedselakker 1 juni tot 1 maart</t>
  </si>
  <si>
    <t>Wintervoedselakker 1 oktober tot 15 maart</t>
  </si>
  <si>
    <t>Wintervoedselakker 1 oktober tot 1 augustus</t>
  </si>
  <si>
    <t>Wintervoedselakker 1 oktober tot 1 februari</t>
  </si>
  <si>
    <t>Vogelakker, 1 juni tot 31 december</t>
  </si>
  <si>
    <t>Vogelakker, 1 juni tot 15 augustus</t>
  </si>
  <si>
    <t>Bouwland voor hamsters zonder oogst 1 juni tot 1 september</t>
  </si>
  <si>
    <t>Bouwland/opvangstrook voor hamsters zonder oogst 1 juni tot 1 september</t>
  </si>
  <si>
    <t>Bouwland voor hamsters met oogst 1 mei tot 1 juli, minimaal 90% gewas</t>
  </si>
  <si>
    <t>Bouwland/opvangstrook voor hamsters met oogst 1 mei tot 1 juli, minimaal 90% gewas</t>
  </si>
  <si>
    <t>Kruidenrijke akker met graan 15 mei tot 15 juli</t>
  </si>
  <si>
    <t>Kruidenrijke akker (geen graan of mais) 15 mei tot 15 juli</t>
  </si>
  <si>
    <t>Kruidenrijke akkerrand 1 juni tot 15 augustus, minimaal 90 % bedekking</t>
  </si>
  <si>
    <t>Grasland met rustperiode, rust van 1 april tot 1 juni</t>
  </si>
  <si>
    <t>Grasland met rustperiode, rust van 1 april tot 8 juni</t>
  </si>
  <si>
    <t>Grasland met rustperiode, rust van 1 april tot 15 juni</t>
  </si>
  <si>
    <t>Grasland met rustperiode, rust van 1 april tot 22 juni</t>
  </si>
  <si>
    <t>Grasland met rustperiode, rust van 1 april tot 1 juli</t>
  </si>
  <si>
    <t>Grasland met rustperiode, rust van 1 april tot 8 juli</t>
  </si>
  <si>
    <t>Grasland met rustperiode, rust van 1 april tot 15 juli</t>
  </si>
  <si>
    <t>Grasland met rustperiode, rust van 1 april tot 22 juli</t>
  </si>
  <si>
    <t>Grasland met rustperiode, rust van 1 april tot 1 augustus</t>
  </si>
  <si>
    <t>Grasland met rustperiode, rust van 1 april tot 8 augustus</t>
  </si>
  <si>
    <t>Grasland met rustperiode, rust van 1 april tot 15 augustus</t>
  </si>
  <si>
    <t>Grasland met rustperiode, rust van 1 mei tot 15 juni,  voorweiden 1 maart tot 1 mei</t>
  </si>
  <si>
    <t>Grasland met rustperiode, rust van 8 mei tot 22 juni,  voorweiden 1 maart tot 8 mei</t>
  </si>
  <si>
    <t>Grasland met rustperiode, rust van 1 april tot 1 september</t>
  </si>
  <si>
    <t>Grasland met rustperiode, rust van 1 mei tot 1 juni,  voorweiden 1 maart tot 1 mei</t>
  </si>
  <si>
    <t>Grasland met rustperiode, rust van 8 mei tot 8 juni,  voorweiden 1 maart tot 8 mei</t>
  </si>
  <si>
    <t>Grasland met rustperiode, rust van 1 mei tot 8 juni,  voorweiden 1 maart tot 1 mei</t>
  </si>
  <si>
    <t>Grasland met rustperiode, rust van 8 mei tot 15 juni,  voorweiden 1 maart tot 8 mei</t>
  </si>
  <si>
    <t>Grasland met rustperiode, rust van 15 mei tot 15 juni,  voorweiden 1 maart tot 15 mei</t>
  </si>
  <si>
    <t>Grasland met rustperiode, rust van 15 maart tot 15 mei</t>
  </si>
  <si>
    <t>Grasland met rustperiode, rust van 15 maart tot 22 mei</t>
  </si>
  <si>
    <t>Grasland met rustperiode, rust van 15 maart tot 1 juni</t>
  </si>
  <si>
    <t>Hakhoutbeheer, jaarlijks onderhoud</t>
  </si>
  <si>
    <t>Hakhoutbeheer, tussenkap in tijdvak</t>
  </si>
  <si>
    <t>Hakhoutbeheer, eindkap/groot onderhoud in tijdvak</t>
  </si>
  <si>
    <t>Beheer van bomenrijen</t>
  </si>
  <si>
    <t>Knip- of scheerheg, jaarlijks 100% snoei</t>
  </si>
  <si>
    <t>Knip- of scheerheg, 20-50 % gesnoeid op leefgebied</t>
  </si>
  <si>
    <t>Struweelhaag, groot onderhoud in tijdvak (cyclus 5-7 jaar)</t>
  </si>
  <si>
    <t>Struweelhaag, groot onderhoud in tijdvak (cyclus &gt; 12 jaar)</t>
  </si>
  <si>
    <t>Struweelhaag, jaarlijks beheer</t>
  </si>
  <si>
    <t>Struweelrand-zoomvegetatie</t>
  </si>
  <si>
    <t>Bomen op landbouwgrond</t>
  </si>
  <si>
    <t>Half- en hoogstamboomgaard</t>
  </si>
  <si>
    <t>Hakhoutbosje (droog), groot onderhoud</t>
  </si>
  <si>
    <t>Hakhoutbosje (vochtig en nat), groot onderhoud</t>
  </si>
  <si>
    <t>Hakhoutbosje</t>
  </si>
  <si>
    <t>Griendje</t>
  </si>
  <si>
    <t>Bosje met periodiek onderhoud</t>
  </si>
  <si>
    <t>Bosje</t>
  </si>
  <si>
    <t>Kuikenvelden, grasland met rust, 2 weken in periode 1 mei – 1 augustus</t>
  </si>
  <si>
    <t>Kuikenvelden, grasland met rust, 3 weken in periode 1 mei – 1 augustus</t>
  </si>
  <si>
    <t>Kuikenvelden, grasland met rust, 4 weken in periode 1 mei – 1 augustus</t>
  </si>
  <si>
    <t>Kuikenvelden, grasland met rust, 5 weken in periode 1 mei – 1 augustus</t>
  </si>
  <si>
    <t>Kuikenvelden, grasland met rust, 6 weken in periode 1 mei – 1 augustus</t>
  </si>
  <si>
    <t>Nest- en opgroeigelegenheid Zwarte Stern / rust 1 april tot 1 juli / 4 indicatorsoorten van 1 april tot 1 oktober</t>
  </si>
  <si>
    <t>Nestgelegenheid Zwarte Stern / rust 1 april tot 15 juni / 4 indicatorsoorten van 1 april tot 1 oktober</t>
  </si>
  <si>
    <t>Insectenrijk grasland /  4 indicatorsoorten van 1 april tot 1 oktober / maximaal 2 GVE per ha van 15 september tot 31 december</t>
  </si>
  <si>
    <t>Insectenrijk grasland plus/  4 indicatorsoorten van 1 april tot 1 oktober / maximaal 2 GVE per ha van 15 september tot 31 december</t>
  </si>
  <si>
    <t>Insectenrijke graslandrand /  4 indicatorsoorten van 1 april tot 1 oktober</t>
  </si>
  <si>
    <t>Beheer peilscheidingen, beheer peilgestuurde drainage</t>
  </si>
  <si>
    <t>Beheer peilscheidingen, beheer conserveringsstuw</t>
  </si>
  <si>
    <t>Water bergen op grasland, 4 indicatorsoorten tussen 1 april en 1 oktober</t>
  </si>
  <si>
    <t>Bodemverbetering grasland / vaste strorijke mest / 4 indicatorsoorten tussen 1 april en 1 oktober</t>
  </si>
  <si>
    <t>Bodemverbetering bouwland / vaste mest of bodemverbeteraars</t>
  </si>
  <si>
    <t>Bodemverbetering bouwland / gewasresten, incl stro &amp; groenbemesters en onderwerken</t>
  </si>
  <si>
    <t>Bodemverbetering grasland / vaste mest of bodemverbeteraars</t>
  </si>
  <si>
    <t>Plas-dras grasland, 15 februari – 15 april</t>
  </si>
  <si>
    <t>Plas-dras grasland, 15 februari – 15 mei</t>
  </si>
  <si>
    <t>Plas-dras grasland, 15 februari – 15 juni</t>
  </si>
  <si>
    <t>Plas-dras grasland, 15 februari – 1 augustus</t>
  </si>
  <si>
    <t>Plas-dras grasland, 1 mei – 1 augustus,  3 weken</t>
  </si>
  <si>
    <t>Plas-dras grasland, 1 mei – 1 augustus,  4 weken</t>
  </si>
  <si>
    <t>Plas-dras grasland, 1 mei – 1 augustus,  6 weken</t>
  </si>
  <si>
    <t>Plas-dras grasland, 1 mei – 1 augustus,  8 weken</t>
  </si>
  <si>
    <t>Plas-dras grasland, 1 november – 31 januari,  2 weken</t>
  </si>
  <si>
    <t>Plas-dras grasland, 1 maart– 1 juni</t>
  </si>
  <si>
    <t>Plas-dras grasland, 1 maart – 15 juni</t>
  </si>
  <si>
    <t>Plas-dras grasland, 1 maart– 1 juli</t>
  </si>
  <si>
    <t>Vogelgraan met stoppel 1 juni tot 15 december</t>
  </si>
  <si>
    <t>Vogelgraan 1 juni tot 15 juli</t>
  </si>
  <si>
    <t>Ontwikkeling kruidenrijk grasland / rust 1 april tot 27 april/ 2 indicatorsoorten van 1 april tot 1 oktober</t>
  </si>
  <si>
    <t>Ontwikkeling kruidenrijk grasland / rust 1 april tot 22 mei/ 2 indicatorsoorten van 1 april tot 1 oktober</t>
  </si>
  <si>
    <t>Ontwikkeling kruidenrijk grasland / rust 1 april tot 15 juni/ 2 indicatorsoorten van 1 april tot 1 oktober</t>
  </si>
  <si>
    <t>Legselbeheer op bouwland</t>
  </si>
  <si>
    <t>Rustperiode op bouwland van 15 maart tot 15 mei</t>
  </si>
  <si>
    <t>Rustperiode op bouwland van 15 maart tot 22 mei</t>
  </si>
  <si>
    <t>Rustperiode op bouwland van 15 maart tot 1 juni</t>
  </si>
  <si>
    <t>Bloemenblok, 1 juni tot 15 augustus</t>
  </si>
  <si>
    <t>Keverbank, 1 juni tot 15 augustus</t>
  </si>
  <si>
    <t>Kievitstrook, 15 maart tot 15 juli</t>
  </si>
  <si>
    <t>Verbrede bufferstrook</t>
  </si>
  <si>
    <t>Vanggewas na uien en aardappels</t>
  </si>
  <si>
    <t>Legselbeheer op grasland</t>
  </si>
  <si>
    <t>Legselbeheer op grasland met 2 weken rust in de periode van 1 mei tot 1 augustus</t>
  </si>
  <si>
    <t>Legselbeheer op grasland met 3 weken rust in de periode van 1 mei tot 1 augustus</t>
  </si>
  <si>
    <t>Legselbeheer op grasland met 4 weken rust in de periode van 1 mei tot 1 augustus</t>
  </si>
  <si>
    <t>Legselbeheer op grasland met 5 weken rust in de periode van 1 mei tot 1 augustus</t>
  </si>
  <si>
    <t>Legselbeheer op grasland met 6 weken rust in de periode van 1 mei tot 1 augustus</t>
  </si>
  <si>
    <t>Luzerne van 1 juni tot 15 augustus met aangepast maairegime (broedhabitat)</t>
  </si>
  <si>
    <t>Luzerne van 1 juni tot 15 augustus met aangepast maairegime (broed- en ruihabitat)</t>
  </si>
  <si>
    <t>Vogelvriendelijke teelt eiwitgewas (vroeg, 1 juni tot 15 juli)</t>
  </si>
  <si>
    <t>Vogelvriendelijke teelt eiwitgewas (laat, 1 juni tot 15 augustus)</t>
  </si>
  <si>
    <t>Hoogwaterpeil veenweide, 30 cm boven zomerpeil</t>
  </si>
  <si>
    <t>Hoogwaterpeil veenweide, 40 cm boven zomerpeil</t>
  </si>
  <si>
    <t>Beperking chemische onkruidbestrijding op grasland</t>
  </si>
  <si>
    <t>Beperking chemische onkruidbestrijding op bouwland</t>
  </si>
  <si>
    <t>Kruidenrijk grasland 4 indicatorsoorten 1 april tot 1 oktober/ rust 1 april tot 15 juni</t>
  </si>
  <si>
    <t>Kruidenrijk grasland 4 indicatorsoorten 1 april tot 1 oktober / rust 1 april tot 22 juni</t>
  </si>
  <si>
    <t>Kruidenrijk grasland 4 indicatorsoorten 1 april tot 1 oktober / rust 1 april tot 1 juli</t>
  </si>
  <si>
    <t>Kruidenrijk grasland 4 indicatorsoorten 1 april tot 1 oktober/ rust 1 april tot 8 juli</t>
  </si>
  <si>
    <t>Kruidenrijk grasland 4 indicatorsoorten 1 april tot 1 oktober/ rust 1 april tot 15 juli</t>
  </si>
  <si>
    <t>Kruidenrijk grasland 4 indicatorsoorten 1 april tot 1 oktober/ rust 1 april tot 22 juli</t>
  </si>
  <si>
    <t>Kruidenrijk grasland 4 indicatorsoorten 1 april tot 1 oktober/ rust 1 april tot 1 augustus</t>
  </si>
  <si>
    <t>Kruidenrijk graslandstrook 4 indicatorsoorten 1 april tot 1 oktober</t>
  </si>
  <si>
    <t>Kruidenrijk graslandstrook 8 indicatorsoorten 1 april tot 1 oktober</t>
  </si>
  <si>
    <t>Kruidenrijk grasland 4 indicatorsoorten 1 april tot 1 oktober/ rust 1 april tot 15 september</t>
  </si>
  <si>
    <t>Kruidenrijk grasland 8 indicatorsoorten 1 april tot 1 oktober/ rust 1 april tot 15 juni</t>
  </si>
  <si>
    <t xml:space="preserve">Extensief beweid grasland van 1 mei tot 15 juni, 1 – 1, 5 GVE / ha,  </t>
  </si>
  <si>
    <t xml:space="preserve">Extensief beweid grasland van 1 mei tot 15 oktober, 0,15- 0,5 GVE / ha,  </t>
  </si>
  <si>
    <t>Extensief beweid grasland van 1 mei tot 15 juni, 1 – 3 GVE / ha</t>
  </si>
  <si>
    <t xml:space="preserve">Extensief beweid grasland van 1 mei tot 1 juli, 1 – 1,5 GVE / ha,  </t>
  </si>
  <si>
    <t>Extensief beweid grasland van 15 mei tot 1 juli, 1 – 1,5 GVE / ha</t>
  </si>
  <si>
    <t>Ruige mest</t>
  </si>
  <si>
    <t>Hoog waterpeil weidevogels, verhoging 20 cm,  15 feb – 15 juni</t>
  </si>
  <si>
    <t>Hoog waterpeil weidevogels, verhoging 30 cm,  15 feb – 15 juni</t>
  </si>
  <si>
    <t>Hoog waterpeil weidevogels, verhoging 40 cm,  15 feb – 15 juni</t>
  </si>
  <si>
    <t>Hoog waterpeil weidevogels, verhoging 20 cm,  15 mrt – 15 juni</t>
  </si>
  <si>
    <t>Hoog waterpeil weidevogels, verhoging 30 cm,  15 mrt – 15 juni</t>
  </si>
  <si>
    <t>Hoog waterpeil weidevogels, verhoging 40 cm,  15 mrt – 15 juni</t>
  </si>
  <si>
    <t>Kleine poel met groot onderhoud in contractperiode</t>
  </si>
  <si>
    <t>Grote poel met groot onderhoud in contractperiode</t>
  </si>
  <si>
    <t>Kleine poel</t>
  </si>
  <si>
    <t>Grote poel</t>
  </si>
  <si>
    <t>47a</t>
  </si>
  <si>
    <t>Infiltratiegreppel in bufferstrook, 1 juni tot 15 augustus</t>
  </si>
  <si>
    <t>Rasters tegen grondpredatoren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</si>
</sst>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quot;€&quot;\ #,##0.00"/>
    <numFmt numFmtId="165" formatCode="_ * #,##0.0_ ;_ * \-#,##0.0_ ;_ * &quot;-&quot;??_ ;_ @_ "/>
  </numFmts>
  <fonts count="11">
    <font>
      <sz val="11"/>
      <color theme="1"/>
      <name val="Calibri"/>
      <family val="2"/>
      <scheme val="minor"/>
    </font>
    <font>
      <sz val="11"/>
      <color theme="1"/>
      <name val="Calibri"/>
      <family val="2"/>
      <scheme val="minor"/>
    </font>
    <font>
      <sz val="11"/>
      <color rgb="FFFF0000"/>
      <name val="Calibri"/>
      <family val="2"/>
      <scheme val="minor"/>
    </font>
    <font>
      <sz val="16"/>
      <color rgb="FF0070C0"/>
      <name val="Calibri"/>
      <family val="2"/>
      <scheme val="minor"/>
    </font>
    <font>
      <b/>
      <sz val="11"/>
      <name val="Calibri"/>
      <family val="2"/>
      <scheme val="minor"/>
    </font>
    <font>
      <sz val="11"/>
      <name val="Calibri"/>
      <family val="2"/>
      <scheme val="minor"/>
    </font>
    <font>
      <sz val="8"/>
      <color theme="1"/>
      <name val="Calibri"/>
      <family val="2"/>
      <scheme val="minor"/>
    </font>
    <font>
      <sz val="11"/>
      <color theme="0" tint="-0.499984740745262"/>
      <name val="Calibri"/>
      <family val="2"/>
      <scheme val="minor"/>
    </font>
    <font>
      <b/>
      <sz val="11"/>
      <color theme="0" tint="-0.499984740745262"/>
      <name val="Calibri"/>
      <family val="2"/>
      <scheme val="minor"/>
    </font>
    <font>
      <sz val="8"/>
      <color theme="0" tint="-0.499984740745262"/>
      <name val="Calibri"/>
      <family val="2"/>
      <scheme val="minor"/>
    </font>
    <font>
      <sz val="11"/>
      <color rgb="FF9C0006"/>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C7CE"/>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7" borderId="0" applyNumberFormat="0" applyBorder="0" applyAlignment="0" applyProtection="0"/>
  </cellStyleXfs>
  <cellXfs count="42">
    <xf numFmtId="0" fontId="0" fillId="0" borderId="0" xfId="0"/>
    <xf numFmtId="0" fontId="3" fillId="0" borderId="0" xfId="0" applyFont="1" applyAlignment="1">
      <alignment vertical="top"/>
    </xf>
    <xf numFmtId="0" fontId="0" fillId="0" borderId="0" xfId="0" applyAlignment="1">
      <alignment wrapText="1"/>
    </xf>
    <xf numFmtId="0" fontId="6" fillId="0" borderId="0" xfId="0" applyFont="1" applyAlignment="1">
      <alignment wrapText="1"/>
    </xf>
    <xf numFmtId="0" fontId="0" fillId="0" borderId="1" xfId="0" applyBorder="1" applyAlignment="1">
      <alignment wrapText="1"/>
    </xf>
    <xf numFmtId="0" fontId="0" fillId="0" borderId="1" xfId="0" applyBorder="1"/>
    <xf numFmtId="44" fontId="0" fillId="0" borderId="1" xfId="2" applyFont="1" applyFill="1" applyBorder="1"/>
    <xf numFmtId="0" fontId="5" fillId="0" borderId="1" xfId="0" applyFont="1" applyBorder="1"/>
    <xf numFmtId="9" fontId="0" fillId="0" borderId="1" xfId="3" applyFont="1" applyFill="1" applyBorder="1" applyAlignment="1">
      <alignment wrapText="1"/>
    </xf>
    <xf numFmtId="0" fontId="4" fillId="2" borderId="1" xfId="0" applyFont="1" applyFill="1" applyBorder="1" applyAlignment="1">
      <alignment vertical="top" wrapText="1"/>
    </xf>
    <xf numFmtId="9" fontId="4" fillId="2" borderId="1" xfId="3" applyFont="1" applyFill="1" applyBorder="1" applyAlignment="1">
      <alignment vertical="top" wrapText="1"/>
    </xf>
    <xf numFmtId="43" fontId="4" fillId="2" borderId="1" xfId="1" applyFont="1" applyFill="1" applyBorder="1" applyAlignment="1">
      <alignment vertical="top" wrapText="1"/>
    </xf>
    <xf numFmtId="0" fontId="7" fillId="0" borderId="0" xfId="0" applyFont="1" applyAlignment="1">
      <alignment wrapText="1"/>
    </xf>
    <xf numFmtId="0" fontId="8" fillId="2" borderId="1" xfId="0" applyFont="1" applyFill="1" applyBorder="1" applyAlignment="1">
      <alignment vertical="top" wrapText="1"/>
    </xf>
    <xf numFmtId="0" fontId="7" fillId="0" borderId="1" xfId="0" applyFont="1" applyBorder="1" applyAlignment="1">
      <alignment wrapText="1"/>
    </xf>
    <xf numFmtId="0" fontId="9" fillId="0" borderId="0" xfId="0" applyFont="1" applyAlignment="1">
      <alignment wrapText="1"/>
    </xf>
    <xf numFmtId="0" fontId="7" fillId="0" borderId="0" xfId="0" applyFont="1"/>
    <xf numFmtId="0" fontId="0" fillId="0" borderId="0" xfId="0" pivotButton="1"/>
    <xf numFmtId="164" fontId="0" fillId="0" borderId="0" xfId="0" applyNumberFormat="1"/>
    <xf numFmtId="0" fontId="0" fillId="0" borderId="1" xfId="0" quotePrefix="1" applyBorder="1" applyAlignment="1">
      <alignment wrapText="1"/>
    </xf>
    <xf numFmtId="43" fontId="4" fillId="3" borderId="1" xfId="1" applyFont="1" applyFill="1" applyBorder="1" applyAlignment="1">
      <alignment vertical="top" wrapText="1"/>
    </xf>
    <xf numFmtId="165" fontId="0" fillId="0" borderId="0" xfId="1" applyNumberFormat="1" applyFont="1"/>
    <xf numFmtId="0" fontId="0" fillId="4" borderId="0" xfId="0" applyFill="1"/>
    <xf numFmtId="44" fontId="0" fillId="0" borderId="1" xfId="2" applyFont="1" applyBorder="1"/>
    <xf numFmtId="0" fontId="5" fillId="5" borderId="1" xfId="0" applyFont="1" applyFill="1" applyBorder="1"/>
    <xf numFmtId="44" fontId="5" fillId="0" borderId="1" xfId="2" applyFont="1" applyFill="1" applyBorder="1"/>
    <xf numFmtId="0" fontId="0" fillId="6" borderId="0" xfId="0" applyFill="1"/>
    <xf numFmtId="44" fontId="0" fillId="0" borderId="0" xfId="0" applyNumberFormat="1"/>
    <xf numFmtId="44" fontId="5" fillId="0" borderId="1" xfId="4" applyNumberFormat="1" applyFont="1" applyFill="1" applyBorder="1"/>
    <xf numFmtId="0" fontId="0" fillId="8" borderId="0" xfId="0" applyFill="1" applyAlignment="1">
      <alignment wrapText="1"/>
    </xf>
    <xf numFmtId="9" fontId="0" fillId="8" borderId="1" xfId="3" applyFont="1" applyFill="1" applyBorder="1" applyAlignment="1">
      <alignment wrapText="1"/>
    </xf>
    <xf numFmtId="9" fontId="2" fillId="8" borderId="1" xfId="3" applyFont="1" applyFill="1" applyBorder="1" applyAlignment="1">
      <alignment wrapText="1"/>
    </xf>
    <xf numFmtId="9" fontId="0" fillId="8" borderId="0" xfId="3" applyFont="1" applyFill="1"/>
    <xf numFmtId="0" fontId="0" fillId="8" borderId="0" xfId="0" applyFill="1"/>
    <xf numFmtId="0" fontId="0" fillId="8" borderId="1" xfId="0" applyFill="1" applyBorder="1" applyAlignment="1">
      <alignment wrapText="1"/>
    </xf>
    <xf numFmtId="0" fontId="0" fillId="9" borderId="1" xfId="0" applyFill="1" applyBorder="1" applyAlignment="1">
      <alignment wrapText="1"/>
    </xf>
    <xf numFmtId="0" fontId="0" fillId="9" borderId="1" xfId="0" applyFill="1" applyBorder="1"/>
    <xf numFmtId="0" fontId="7" fillId="9" borderId="1" xfId="0" applyFont="1" applyFill="1" applyBorder="1" applyAlignment="1">
      <alignment wrapText="1"/>
    </xf>
    <xf numFmtId="9" fontId="0" fillId="9" borderId="1" xfId="3" applyFont="1" applyFill="1" applyBorder="1" applyAlignment="1">
      <alignment wrapText="1"/>
    </xf>
    <xf numFmtId="44" fontId="0" fillId="9" borderId="1" xfId="2" applyFont="1" applyFill="1" applyBorder="1"/>
    <xf numFmtId="0" fontId="0" fillId="9" borderId="0" xfId="0" applyFill="1" applyAlignment="1">
      <alignment wrapText="1"/>
    </xf>
    <xf numFmtId="0" fontId="0" fillId="9" borderId="0" xfId="0" applyFill="1"/>
  </cellXfs>
  <cellStyles count="5">
    <cellStyle name="Komma" xfId="1" builtinId="3"/>
    <cellStyle name="Ongeldig" xfId="4" builtinId="27"/>
    <cellStyle name="Procent" xfId="3" builtinId="5"/>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pivotCacheDefinition" Target="pivotCache/pivotCacheDefinition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s Leenders - van Kampen" refreshedDate="45063.640289236107" createdVersion="8" refreshedVersion="8" minRefreshableVersion="3" recordCount="328" xr:uid="{D7457A12-0291-44FB-A3A7-9E2DDA5AE4C7}">
  <cacheSource type="worksheet">
    <worksheetSource ref="A2:M330" sheet="bijlage 4"/>
  </cacheSource>
  <cacheFields count="13">
    <cacheField name="grond gebruik" numFmtId="0">
      <sharedItems/>
    </cacheField>
    <cacheField name="Beheer code 2023" numFmtId="0">
      <sharedItems count="161">
        <s v="10a"/>
        <s v="10b"/>
        <s v="11a"/>
        <s v="11b"/>
        <s v="12a"/>
        <s v="12b"/>
        <s v="12c"/>
        <s v="12d"/>
        <s v="13a"/>
        <s v="13b"/>
        <s v="13c"/>
        <s v="13d"/>
        <s v="13e"/>
        <s v="13f"/>
        <s v="13g"/>
        <s v="13h"/>
        <s v="14a"/>
        <s v="14c"/>
        <s v="14d"/>
        <s v="14e"/>
        <s v="15a"/>
        <s v="15b"/>
        <s v="15c"/>
        <s v="15d"/>
        <s v="16a"/>
        <s v="16b"/>
        <s v="17a"/>
        <s v="17b"/>
        <s v="17c"/>
        <s v="17d"/>
        <s v="18a"/>
        <s v="18f"/>
        <s v="19a"/>
        <s v="40a"/>
        <s v="40b"/>
        <s v="43a"/>
        <s v="44a"/>
        <s v="45a"/>
        <s v="46a"/>
        <s v="48a"/>
        <s v="50a"/>
        <s v="50b"/>
        <s v="50c"/>
        <s v="50d"/>
        <s v="1a"/>
        <s v="1b"/>
        <s v="1c"/>
        <s v="1d"/>
        <s v="1e"/>
        <s v="1f"/>
        <s v="1g"/>
        <s v="1h"/>
        <s v="1i"/>
        <s v="1j"/>
        <s v="1k"/>
        <s v="1l"/>
        <s v="1m"/>
        <s v="1n"/>
        <s v="1q"/>
        <s v="1r"/>
        <s v="1s"/>
        <s v="1t"/>
        <s v="1u"/>
        <s v="1v"/>
        <s v="1w"/>
        <s v="1x"/>
        <s v="20a"/>
        <s v="20b"/>
        <s v="20c"/>
        <s v="21a"/>
        <s v="22a"/>
        <s v="22b"/>
        <s v="23a"/>
        <s v="23b"/>
        <s v="23c"/>
        <s v="24a"/>
        <s v="25a"/>
        <s v="26a"/>
        <s v="27a"/>
        <s v="27b"/>
        <s v="27c"/>
        <s v="28a"/>
        <s v="29a"/>
        <s v="29b"/>
        <s v="2a"/>
        <s v="2b"/>
        <s v="2c"/>
        <s v="2d"/>
        <s v="2e"/>
        <s v="30a"/>
        <s v="30b"/>
        <s v="31a"/>
        <s v="31b"/>
        <s v="32a"/>
        <s v="36a"/>
        <s v="36b"/>
        <s v="38a"/>
        <s v="39a"/>
        <s v="39b"/>
        <s v="39c"/>
        <s v="39d"/>
        <s v="3a"/>
        <s v="3b"/>
        <s v="3c"/>
        <s v="3d"/>
        <s v="3i"/>
        <s v="3j"/>
        <s v="3k"/>
        <s v="3l"/>
        <s v="3m"/>
        <s v="3n"/>
        <s v="3o"/>
        <s v="3p"/>
        <s v="41a"/>
        <s v="41b"/>
        <s v="41c"/>
        <s v="41d"/>
        <s v="42a"/>
        <s v="42b"/>
        <s v="42c"/>
        <s v="42d"/>
        <s v="4a"/>
        <s v="4d"/>
        <s v="4e"/>
        <s v="4f"/>
        <s v="4g"/>
        <s v="4h"/>
        <s v="54a"/>
        <s v="54b"/>
        <s v="55a"/>
        <s v="55b"/>
        <s v="5a"/>
        <s v="5b"/>
        <s v="5c"/>
        <s v="5d"/>
        <s v="5e"/>
        <s v="5f"/>
        <s v="5g"/>
        <s v="5h"/>
        <s v="5i"/>
        <s v="5j"/>
        <s v="5l"/>
        <s v="6a"/>
        <s v="6b"/>
        <s v="6c"/>
        <s v="6d"/>
        <s v="6e"/>
        <s v="7a"/>
        <s v="8a"/>
        <s v="8b"/>
        <s v="8c"/>
        <s v="8d"/>
        <s v="8e"/>
        <s v="8f"/>
        <s v="9a"/>
        <s v="9b"/>
        <s v="9c"/>
        <s v="9d"/>
        <s v="47a (niet mogelijk in 2023)"/>
        <s v="51a"/>
        <s v="47a (nog niet door TEWG)" u="1"/>
      </sharedItems>
    </cacheField>
    <cacheField name="Code beheeractiviteit" numFmtId="0">
      <sharedItems/>
    </cacheField>
    <cacheField name="omschrijving beheeractiviteit" numFmtId="0">
      <sharedItems longText="1"/>
    </cacheField>
    <cacheField name="x (datum)" numFmtId="0">
      <sharedItems containsBlank="1"/>
    </cacheField>
    <cacheField name="y (datum)" numFmtId="0">
      <sharedItems containsBlank="1"/>
    </cacheField>
    <cacheField name="F/x  (percentage)" numFmtId="9">
      <sharedItems containsString="0" containsBlank="1" containsNumber="1" minValue="0" maxValue="1"/>
    </cacheField>
    <cacheField name="G (percentage)" numFmtId="0">
      <sharedItems containsBlank="1" containsMixedTypes="1" containsNumber="1" minValue="0.4" maxValue="1"/>
    </cacheField>
    <cacheField name="A (tekst)/ x cm" numFmtId="0">
      <sharedItems containsBlank="1" longText="1"/>
    </cacheField>
    <cacheField name="B (tekst)" numFmtId="0">
      <sharedItems containsBlank="1"/>
    </cacheField>
    <cacheField name="regio tarief" numFmtId="0">
      <sharedItems count="3">
        <s v="regio 1 en 2"/>
        <s v="regio 2"/>
        <s v="regio 1"/>
      </sharedItems>
    </cacheField>
    <cacheField name="component inkomstenderving in tarief 2023" numFmtId="44">
      <sharedItems containsSemiMixedTypes="0" containsString="0" containsNumber="1" minValue="0" maxValue="4144.6099999999997"/>
    </cacheField>
    <cacheField name="maximale vergoeding beheeractiviteit 2023" numFmtId="44">
      <sharedItems containsSemiMixedTypes="0" containsString="0" containsNumber="1" minValue="0" maxValue="26344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8">
  <r>
    <s v="landschap"/>
    <x v="0"/>
    <s v="A23"/>
    <s v="Minimaal f% tot maximaal g% van de eenheid of van het leefgebied onder beheer is jaarlijks geschoond danwel geschoond en gemaaid danwel gemaaid "/>
    <m/>
    <m/>
    <n v="0.25"/>
    <s v="75% van het leefgebied is jaarlijks geschoond en gemaaid"/>
    <m/>
    <m/>
    <x v="0"/>
    <n v="0"/>
    <n v="2851.88"/>
  </r>
  <r>
    <s v="landschap"/>
    <x v="0"/>
    <s v="A24"/>
    <s v="Snoeiafval is verwijderd of op rillen gelegd in het element en/of maaiafval is verwijderd."/>
    <m/>
    <m/>
    <m/>
    <m/>
    <m/>
    <m/>
    <x v="0"/>
    <n v="0"/>
    <n v="3304.42"/>
  </r>
  <r>
    <s v="landschap"/>
    <x v="1"/>
    <s v="A23"/>
    <s v="Minimaal f% tot maximaal g% van de eenheid of van het leefgebied onder beheer is jaarlijks geschoond danwel geschoond en gemaaid danwel gemaaid "/>
    <m/>
    <m/>
    <n v="0.25"/>
    <s v="75% van het leefgebied is jaarlijks geschoond en gemaaid"/>
    <m/>
    <m/>
    <x v="0"/>
    <n v="0"/>
    <n v="2851.88"/>
  </r>
  <r>
    <s v="landschap"/>
    <x v="1"/>
    <s v="A24"/>
    <s v="Snoeiafval is verwijderd of op rillen gelegd in het element en/of maaiafval is verwijderd."/>
    <m/>
    <m/>
    <m/>
    <m/>
    <m/>
    <m/>
    <x v="0"/>
    <n v="0"/>
    <n v="3304.42"/>
  </r>
  <r>
    <s v="landschap"/>
    <x v="2"/>
    <s v="A23"/>
    <s v="Minimaal f% tot maximaal g% van de eenheid of van het leefgebied onder beheer is jaarlijks geschoond danwel geschoond en gemaaid danwel gemaaid "/>
    <m/>
    <m/>
    <n v="0.25"/>
    <s v="75% van het leefgebied is jaarlijks geschoond en gemaaid"/>
    <m/>
    <m/>
    <x v="0"/>
    <n v="0"/>
    <n v="2104.96"/>
  </r>
  <r>
    <s v="landschap"/>
    <x v="2"/>
    <s v="A24"/>
    <s v="Snoeiafval is verwijderd of op rillen gelegd in het element en/of maaiafval is verwijderd."/>
    <m/>
    <m/>
    <m/>
    <m/>
    <m/>
    <m/>
    <x v="0"/>
    <n v="0"/>
    <n v="2588.59"/>
  </r>
  <r>
    <s v="landschap"/>
    <x v="3"/>
    <s v="A23"/>
    <s v="Minimaal f% tot maximaal g% van de eenheid of van het leefgebied onder beheer is jaarlijks geschoond danwel geschoond en gemaaid danwel gemaaid "/>
    <m/>
    <m/>
    <n v="0.25"/>
    <s v="75% van het leefgebied is jaarlijks geschoond en gemaaid"/>
    <m/>
    <m/>
    <x v="0"/>
    <n v="0"/>
    <n v="1298.5899999999999"/>
  </r>
  <r>
    <s v="landschap"/>
    <x v="3"/>
    <s v="A24"/>
    <s v="Snoeiafval is verwijderd of op rillen gelegd in het element en/of maaiafval is verwijderd."/>
    <m/>
    <m/>
    <m/>
    <m/>
    <m/>
    <m/>
    <x v="0"/>
    <n v="0"/>
    <n v="887.25"/>
  </r>
  <r>
    <s v="landschap"/>
    <x v="4"/>
    <s v="A26"/>
    <s v="Jaarlijks is op minimaal f% tot maximaal g% van de eenheid of het leefgebied onder beheer geschoond waarbij de bagger vanuit het waterelement op aangrenzende landbouwgrond gespoten"/>
    <m/>
    <m/>
    <n v="0.05"/>
    <s v="75% van het leefgebied"/>
    <m/>
    <m/>
    <x v="0"/>
    <n v="0"/>
    <n v="1191.67"/>
  </r>
  <r>
    <s v="landschap"/>
    <x v="5"/>
    <s v="A23"/>
    <s v="Minimaal f% tot maximaal g% van de eenheid of van het leefgebied onder beheer is jaarlijks geschoond danwel geschoond en gemaaid danwel gemaaid "/>
    <m/>
    <m/>
    <n v="0.25"/>
    <s v="75% van het leefgebied is jaarlijks geschoond en gemaaid"/>
    <m/>
    <m/>
    <x v="0"/>
    <n v="0"/>
    <n v="1138"/>
  </r>
  <r>
    <s v="landschap"/>
    <x v="5"/>
    <s v="A24"/>
    <s v="Snoeiafval is verwijderd of op rillen gelegd in het element en/of maaiafval is verwijderd."/>
    <m/>
    <m/>
    <m/>
    <m/>
    <m/>
    <m/>
    <x v="0"/>
    <n v="0"/>
    <n v="1657"/>
  </r>
  <r>
    <s v="landschap"/>
    <x v="6"/>
    <s v="A23"/>
    <s v="Minimaal f% tot maximaal g% van de eenheid of van het leefgebied onder beheer is jaarlijks geschoond danwel geschoond en gemaaid danwel gemaaid "/>
    <m/>
    <m/>
    <n v="0.25"/>
    <s v="75% van het leefgebied is jaarlijks geschoond en gemaaid"/>
    <m/>
    <m/>
    <x v="0"/>
    <n v="0"/>
    <n v="682.8"/>
  </r>
  <r>
    <s v="landschap"/>
    <x v="6"/>
    <s v="A24"/>
    <s v="Snoeiafval is verwijderd of op rillen gelegd in het element en/of maaiafval is verwijderd."/>
    <m/>
    <m/>
    <m/>
    <m/>
    <m/>
    <m/>
    <x v="0"/>
    <n v="0"/>
    <n v="994.2"/>
  </r>
  <r>
    <s v="landschap"/>
    <x v="7"/>
    <s v="A23"/>
    <s v="Minimaal f% tot maximaal g% van de eenheid of van het leefgebied onder beheer is jaarlijks geschoond danwel geschoond en gemaaid danwel gemaaid "/>
    <m/>
    <m/>
    <n v="0.25"/>
    <s v="100% van het leefgebied is jaarlijks geschoond en gemaaid"/>
    <m/>
    <m/>
    <x v="0"/>
    <n v="0"/>
    <n v="1138"/>
  </r>
  <r>
    <s v="landschap"/>
    <x v="7"/>
    <s v="A24"/>
    <s v="Snoeiafval is verwijderd of op rillen gelegd in het element en/of maaiafval is verwijderd."/>
    <m/>
    <m/>
    <m/>
    <m/>
    <m/>
    <m/>
    <x v="0"/>
    <n v="0"/>
    <n v="1657"/>
  </r>
  <r>
    <s v="botanisch grasland"/>
    <x v="8"/>
    <s v="A07"/>
    <s v="Geen gebruik van chemische onkruidbestrijding op min x % van de oppervlakte."/>
    <m/>
    <m/>
    <n v="0.9"/>
    <m/>
    <m/>
    <m/>
    <x v="0"/>
    <n v="0"/>
    <n v="176.58"/>
  </r>
  <r>
    <s v="botanisch grasland"/>
    <x v="8"/>
    <s v="A17"/>
    <s v="Het gewas wordt jaarlijks minimaal 1 keer gemaaid en afgevoerd."/>
    <m/>
    <m/>
    <m/>
    <m/>
    <m/>
    <m/>
    <x v="0"/>
    <n v="0"/>
    <n v="253.5"/>
  </r>
  <r>
    <s v="botanisch grasland"/>
    <x v="8"/>
    <s v="A19a"/>
    <s v="Minimaal a verschillende indicatorsoorten uit lijst b ten behoeve van specifiek doel zijn in transsect aanwezig in de periode x tot y "/>
    <s v="1 april"/>
    <s v="1 oktober"/>
    <m/>
    <m/>
    <s v="4 indicatorsoorten zoals gepubliceerd op de website van BIJ12"/>
    <m/>
    <x v="0"/>
    <n v="1275.73"/>
    <n v="1714.52"/>
  </r>
  <r>
    <s v="botanisch grasland"/>
    <x v="8"/>
    <s v="A21"/>
    <s v="Van datum x tot datum y beweiding toegestaan met maximale veebezetting b (GVE/ha)"/>
    <s v="1 maart"/>
    <s v="1 oktober"/>
    <m/>
    <m/>
    <m/>
    <s v="maximale veebezetting 2 GVE/ha"/>
    <x v="0"/>
    <n v="0"/>
    <n v="253.5"/>
  </r>
  <r>
    <s v="botanisch grasland"/>
    <x v="9"/>
    <s v="A07"/>
    <s v="Geen gebruik van chemische onkruidbestrijding op min x % van de oppervlakte."/>
    <m/>
    <m/>
    <n v="0.9"/>
    <m/>
    <m/>
    <m/>
    <x v="0"/>
    <n v="0"/>
    <n v="176.58"/>
  </r>
  <r>
    <s v="botanisch grasland"/>
    <x v="9"/>
    <s v="A17"/>
    <s v="Het gewas wordt jaarlijks minimaal 1 keer gemaaid en afgevoerd."/>
    <m/>
    <m/>
    <m/>
    <m/>
    <m/>
    <m/>
    <x v="0"/>
    <n v="0"/>
    <n v="253.5"/>
  </r>
  <r>
    <s v="botanisch grasland"/>
    <x v="9"/>
    <s v="A19a"/>
    <s v="Minimaal a verschillende indicatorsoorten uit lijst b ten behoeve van specifiek doel zijn in transsect aanwezig in de periode x tot y "/>
    <s v="1 april"/>
    <s v="1 oktober"/>
    <m/>
    <m/>
    <s v="4 indicatorsoorten zoals gepubliceerd op de website van BIJ12"/>
    <m/>
    <x v="0"/>
    <n v="1275.73"/>
    <n v="1714.52"/>
  </r>
  <r>
    <s v="botanisch grasland"/>
    <x v="10"/>
    <s v="A07"/>
    <s v="Geen gebruik van chemische onkruidbestrijding op min x % van de oppervlakte."/>
    <m/>
    <m/>
    <n v="0.9"/>
    <m/>
    <m/>
    <m/>
    <x v="0"/>
    <n v="0"/>
    <n v="176.58"/>
  </r>
  <r>
    <s v="botanisch grasland"/>
    <x v="10"/>
    <s v="A17"/>
    <s v="Het gewas wordt jaarlijks minimaal 1 keer gemaaid en afgevoerd."/>
    <m/>
    <m/>
    <m/>
    <m/>
    <m/>
    <m/>
    <x v="0"/>
    <n v="0"/>
    <n v="253.5"/>
  </r>
  <r>
    <s v="botanisch grasland"/>
    <x v="10"/>
    <s v="A19a"/>
    <s v="Minimaal a verschillende indicatorsoorten uit lijst b ten behoeve van specifiek doel zijn in transsect aanwezig in de periode x tot y "/>
    <s v="1 april"/>
    <s v="1 oktober"/>
    <m/>
    <m/>
    <s v="4 indicatorsoorten zoals gepubliceerd op de website van BIJ12"/>
    <m/>
    <x v="0"/>
    <n v="1275.73"/>
    <n v="1714.52"/>
  </r>
  <r>
    <s v="botanisch grasland"/>
    <x v="11"/>
    <s v="A07"/>
    <s v="Geen gebruik van chemische onkruidbestrijding op min x % van de oppervlakte."/>
    <m/>
    <m/>
    <n v="0.9"/>
    <m/>
    <m/>
    <m/>
    <x v="0"/>
    <n v="0"/>
    <n v="176.58"/>
  </r>
  <r>
    <s v="botanisch grasland"/>
    <x v="11"/>
    <s v="A17"/>
    <s v="Het gewas wordt jaarlijks minimaal 1 keer gemaaid en afgevoerd."/>
    <m/>
    <m/>
    <m/>
    <m/>
    <m/>
    <m/>
    <x v="0"/>
    <n v="0"/>
    <n v="253.5"/>
  </r>
  <r>
    <s v="botanisch grasland"/>
    <x v="11"/>
    <s v="A19a"/>
    <s v="Minimaal a verschillende indicatorsoorten uit lijst b ten behoeve van specifiek doel zijn in transsect aanwezig in de periode x tot y "/>
    <s v="1 april"/>
    <s v="1 oktober"/>
    <m/>
    <m/>
    <s v="4 indicatorsoorten zoals gepubliceerd op de website van BIJ12"/>
    <m/>
    <x v="0"/>
    <n v="1275.73"/>
    <n v="1714.52"/>
  </r>
  <r>
    <s v="botanisch grasland"/>
    <x v="12"/>
    <s v="A01"/>
    <s v="Er worden in de rustperiode van datum x tot datum y geen landbouwkundige bewerkingen uitgevoerd."/>
    <s v="15 juni"/>
    <s v="20 juli"/>
    <m/>
    <m/>
    <m/>
    <m/>
    <x v="0"/>
    <n v="187.81"/>
    <n v="244.15"/>
  </r>
  <r>
    <s v="botanisch grasland"/>
    <x v="12"/>
    <s v="A07"/>
    <s v="Geen gebruik van chemische onkruidbestrijding op min x % van de oppervlakte."/>
    <m/>
    <m/>
    <n v="0.9"/>
    <m/>
    <m/>
    <m/>
    <x v="0"/>
    <n v="0"/>
    <n v="176.58"/>
  </r>
  <r>
    <s v="botanisch grasland"/>
    <x v="12"/>
    <s v="A17"/>
    <s v="Het gewas wordt jaarlijks minimaal 1 keer gemaaid en afgevoerd."/>
    <m/>
    <m/>
    <m/>
    <m/>
    <m/>
    <m/>
    <x v="0"/>
    <n v="0"/>
    <n v="253.5"/>
  </r>
  <r>
    <s v="botanisch grasland"/>
    <x v="12"/>
    <s v="A19a"/>
    <s v="Minimaal a verschillende indicatorsoorten uit lijst b ten behoeve van specifiek doel zijn in transsect aanwezig in de periode x tot y "/>
    <s v="1 april"/>
    <s v="1 oktober"/>
    <m/>
    <m/>
    <s v="4 indicatorsoorten zoals gepubliceerd op de website van BIJ12"/>
    <m/>
    <x v="0"/>
    <n v="1275.73"/>
    <n v="1714.52"/>
  </r>
  <r>
    <s v="botanisch grasland"/>
    <x v="13"/>
    <s v="A01"/>
    <s v="Er worden in de rustperiode van datum x tot datum y geen landbouwkundige bewerkingen uitgevoerd."/>
    <s v="15 juni"/>
    <s v="3 augustus"/>
    <m/>
    <m/>
    <m/>
    <m/>
    <x v="0"/>
    <n v="295.12"/>
    <n v="383.66"/>
  </r>
  <r>
    <s v="botanisch grasland"/>
    <x v="13"/>
    <s v="A07"/>
    <s v="Geen gebruik van chemische onkruidbestrijding op min x % van de oppervlakte."/>
    <m/>
    <m/>
    <n v="0.9"/>
    <m/>
    <m/>
    <m/>
    <x v="0"/>
    <n v="0"/>
    <n v="176.58"/>
  </r>
  <r>
    <s v="botanisch grasland"/>
    <x v="13"/>
    <s v="A17"/>
    <s v="Het gewas wordt jaarlijks minimaal 1 keer gemaaid en afgevoerd."/>
    <m/>
    <m/>
    <m/>
    <m/>
    <m/>
    <m/>
    <x v="0"/>
    <n v="0"/>
    <n v="253.5"/>
  </r>
  <r>
    <s v="botanisch grasland"/>
    <x v="13"/>
    <s v="A19a"/>
    <s v="Minimaal a verschillende indicatorsoorten uit lijst b ten behoeve van specifiek doel zijn in transsect aanwezig in de periode x tot y "/>
    <s v="1 april"/>
    <s v="1 oktober"/>
    <m/>
    <m/>
    <s v="4 indicatorsoorten zoals gepubliceerd op de website van BIJ12"/>
    <m/>
    <x v="0"/>
    <n v="1275.73"/>
    <n v="1714.52"/>
  </r>
  <r>
    <s v="botanisch grasland"/>
    <x v="14"/>
    <s v="A01"/>
    <s v="Er worden in de rustperiode van datum x tot datum y geen landbouwkundige bewerkingen uitgevoerd."/>
    <s v="15 juni"/>
    <s v="17 augustus"/>
    <m/>
    <m/>
    <m/>
    <m/>
    <x v="0"/>
    <n v="214.63"/>
    <n v="279.02999999999997"/>
  </r>
  <r>
    <s v="botanisch grasland"/>
    <x v="14"/>
    <s v="A07"/>
    <s v="Geen gebruik van chemische onkruidbestrijding op min x % van de oppervlakte."/>
    <m/>
    <m/>
    <n v="0.9"/>
    <m/>
    <m/>
    <m/>
    <x v="0"/>
    <n v="0"/>
    <n v="176.58"/>
  </r>
  <r>
    <s v="botanisch grasland"/>
    <x v="14"/>
    <s v="A17"/>
    <s v="Het gewas wordt jaarlijks minimaal 1 keer gemaaid en afgevoerd."/>
    <m/>
    <m/>
    <m/>
    <m/>
    <m/>
    <m/>
    <x v="0"/>
    <n v="0"/>
    <n v="253.5"/>
  </r>
  <r>
    <s v="botanisch grasland"/>
    <x v="14"/>
    <s v="A19a"/>
    <s v="Minimaal a verschillende indicatorsoorten uit lijst b ten behoeve van specifiek doel zijn in transsect aanwezig in de periode x tot y "/>
    <s v="1 april"/>
    <s v="1 oktober"/>
    <m/>
    <m/>
    <s v="4 indicatorsoorten zoals gepubliceerd op de website van BIJ12"/>
    <m/>
    <x v="0"/>
    <n v="1275.73"/>
    <n v="1714.52"/>
  </r>
  <r>
    <s v="botanisch grasland"/>
    <x v="15"/>
    <s v="A07"/>
    <s v="Geen gebruik van chemische onkruidbestrijding op min x % van de oppervlakte."/>
    <m/>
    <m/>
    <n v="0.9"/>
    <m/>
    <m/>
    <m/>
    <x v="0"/>
    <n v="0"/>
    <n v="176.58"/>
  </r>
  <r>
    <s v="botanisch grasland"/>
    <x v="15"/>
    <s v="A17"/>
    <s v="Het gewas wordt jaarlijks minimaal 1 keer gemaaid en afgevoerd."/>
    <m/>
    <m/>
    <m/>
    <m/>
    <m/>
    <m/>
    <x v="0"/>
    <n v="0"/>
    <n v="253.5"/>
  </r>
  <r>
    <s v="botanisch grasland"/>
    <x v="15"/>
    <s v="A19a"/>
    <s v="Minimaal a verschillende indicatorsoorten uit lijst b ten behoeve van specifiek doel zijn in transsect aanwezig in de periode x tot y "/>
    <s v="1 april"/>
    <s v="1 oktober"/>
    <m/>
    <m/>
    <s v="8 indicatorsoorten zoals gepubliceerd op de website van BIJ12"/>
    <m/>
    <x v="0"/>
    <n v="1794.43"/>
    <n v="2388.83"/>
  </r>
  <r>
    <s v="bouwland"/>
    <x v="16"/>
    <s v="A09"/>
    <s v="Minimaal f% van de oppervlakte bestaat van datum x tot datum y uit gewas a of meerdere gewassen b of gewasresten c."/>
    <s v="1 november jaar x"/>
    <s v="15 maart jaar x+1"/>
    <n v="0.9"/>
    <m/>
    <s v="gewasresten c: graanstoppel"/>
    <m/>
    <x v="1"/>
    <n v="600.16999999999996"/>
    <n v="968.23"/>
  </r>
  <r>
    <s v="bouwland"/>
    <x v="16"/>
    <s v="A09"/>
    <s v="Minimaal f% van de oppervlakte bestaat van datum x tot datum y uit gewas a of meerdere gewassen b of gewasresten c."/>
    <s v="1 november jaar x"/>
    <s v="15 maart jaar x+1"/>
    <n v="0.9"/>
    <m/>
    <s v="gewasresten c: graanstoppel"/>
    <m/>
    <x v="2"/>
    <n v="0"/>
    <n v="201.45"/>
  </r>
  <r>
    <s v="bouwland"/>
    <x v="17"/>
    <s v="A09"/>
    <s v="Minimaal f% van de oppervlakte bestaat van datum x tot datum y uit gewas a of meerdere gewassen b of gewasresten c."/>
    <s v="1 december jaar x"/>
    <s v="1 februari jaar x+1"/>
    <n v="0.9"/>
    <m/>
    <s v="gewasresten c: oogstresten/stoppels van suikerbieten, aardappels, vezelhennep, koolzaad, winterwortel, wortelpeterselie, knolselderij, witlof en/of pastinaak"/>
    <m/>
    <x v="1"/>
    <n v="257.22000000000003"/>
    <n v="522.4"/>
  </r>
  <r>
    <s v="bouwland"/>
    <x v="17"/>
    <s v="A09"/>
    <s v="Minimaal f% van de oppervlakte bestaat van datum x tot datum y uit gewas a of meerdere gewassen b of gewasresten c."/>
    <s v="1 december jaar x"/>
    <s v="1 februari jaar x+1"/>
    <n v="0.9"/>
    <m/>
    <s v="gewasresten c: oogstresten/stoppels van suikerbieten, aardappels, vezelhennep, koolzaad, winterwortel, wortelpeterselie, knolselderij, witlof en/of pastinaak"/>
    <m/>
    <x v="2"/>
    <n v="0"/>
    <n v="201.45"/>
  </r>
  <r>
    <s v="bouwland"/>
    <x v="18"/>
    <s v="A09"/>
    <s v="Minimaal f% van de oppervlakte bestaat van datum x tot datum y uit gewas a of meerdere gewassen b of gewasresten c."/>
    <s v="1 november jaar x"/>
    <s v="1 februari jaar x+1"/>
    <n v="0.9"/>
    <m/>
    <s v="gewasresten c: graanstoppel"/>
    <m/>
    <x v="1"/>
    <n v="257.22000000000003"/>
    <n v="522.4"/>
  </r>
  <r>
    <s v="bouwland"/>
    <x v="18"/>
    <s v="A09"/>
    <s v="Minimaal f% van de oppervlakte bestaat van datum x tot datum y uit gewas a of meerdere gewassen b of gewasresten c."/>
    <s v="1 november jaar x"/>
    <s v="1 februari jaar x+1"/>
    <n v="0.9"/>
    <m/>
    <s v="gewasresten c: graanstoppel"/>
    <m/>
    <x v="2"/>
    <n v="0"/>
    <n v="201.45"/>
  </r>
  <r>
    <s v="bouwland"/>
    <x v="19"/>
    <s v="A09"/>
    <s v="Minimaal f% van de oppervlakte bestaat van datum x tot datum y uit gewas a of meerdere gewassen b of gewasresten c."/>
    <s v="1 februari"/>
    <s v="15 augustus"/>
    <n v="0.5"/>
    <m/>
    <s v="gewasresten c: graanstoppel en gewas a: braak (spontane opkomst)"/>
    <m/>
    <x v="1"/>
    <n v="3646.32"/>
    <n v="4740.22"/>
  </r>
  <r>
    <s v="bouwland"/>
    <x v="19"/>
    <s v="A09"/>
    <s v="Minimaal f% van de oppervlakte bestaat van datum x tot datum y uit gewas a of meerdere gewassen b of gewasresten c."/>
    <s v="1 februari"/>
    <s v="15 augustus"/>
    <n v="0.5"/>
    <m/>
    <s v="gewasresten c: graanstoppel en gewas a: braak (spontane opkomst)"/>
    <m/>
    <x v="2"/>
    <n v="2553.29"/>
    <n v="3319.28"/>
  </r>
  <r>
    <s v="bouwland"/>
    <x v="20"/>
    <s v="A09"/>
    <s v="Minimaal f% van de oppervlakte bestaat van datum x tot datum y uit gewas a of meerdere gewassen b of gewasresten c."/>
    <s v="1 juni jaar x"/>
    <s v="1 maart jaar x+1"/>
    <n v="0.9"/>
    <m/>
    <s v=" gewas a of meerdere gewassen b: zomergraan, wintergraan, bladrammenas, kruiden of een combinatie van deze gewassen. "/>
    <m/>
    <x v="1"/>
    <n v="2121"/>
    <n v="2757.3"/>
  </r>
  <r>
    <s v="bouwland"/>
    <x v="20"/>
    <s v="A09"/>
    <s v="Minimaal f% van de oppervlakte bestaat van datum x tot datum y uit gewas a of meerdere gewassen b of gewasresten c."/>
    <s v="1 juni jaar x"/>
    <s v="1 maart jaar x+1"/>
    <n v="0.9"/>
    <m/>
    <s v=" gewas a of meerdere gewassen b: zomergraan, wintergraan, bladrammenas, kruiden of een combinatie van deze gewassen. "/>
    <m/>
    <x v="2"/>
    <n v="1839.5"/>
    <n v="2391.35"/>
  </r>
  <r>
    <s v="bouwland"/>
    <x v="21"/>
    <s v="A09"/>
    <s v="Minimaal f% van de oppervlakte bestaat van datum x tot datum y uit gewas a of meerdere gewassen b of gewasresten c."/>
    <s v="1 oktober jaar x"/>
    <s v="15 maart jaar x+1"/>
    <n v="0.9"/>
    <m/>
    <s v=" gewas a of meerdere gewassen b: zomergraan, wintergraan, bladrammenas, kruiden of een combinatie van deze gewassen. "/>
    <m/>
    <x v="1"/>
    <n v="2121"/>
    <n v="2757.3"/>
  </r>
  <r>
    <s v="bouwland"/>
    <x v="21"/>
    <s v="A09"/>
    <s v="Minimaal f% van de oppervlakte bestaat van datum x tot datum y uit gewas a of meerdere gewassen b of gewasresten c."/>
    <s v="1 oktober jaar x"/>
    <s v="15 maart jaar x+1"/>
    <n v="0.9"/>
    <m/>
    <s v=" gewas a of meerdere gewassen b: zomergraan, wintergraan, bladrammenas, kruiden of een combinatie van deze gewassen. "/>
    <m/>
    <x v="2"/>
    <n v="1839.5"/>
    <n v="2391.35"/>
  </r>
  <r>
    <s v="bouwland"/>
    <x v="22"/>
    <s v="A09"/>
    <s v="Minimaal f% van de oppervlakte bestaat van datum x tot datum y uit gewas a of meerdere gewassen b of gewasresten c."/>
    <s v="1 oktober jaar x"/>
    <s v="1 augustus jaar x + 1"/>
    <n v="0.9"/>
    <m/>
    <s v=" gewas a of meerdere gewassen b: zomergraan, wintergraan, bladrammenas, kruiden of een combinatie van deze gewassen. "/>
    <m/>
    <x v="1"/>
    <n v="2121"/>
    <n v="2757.3"/>
  </r>
  <r>
    <s v="bouwland"/>
    <x v="22"/>
    <s v="A09"/>
    <s v="Minimaal f% van de oppervlakte bestaat van datum x tot datum y uit gewas a of meerdere gewassen b of gewasresten c."/>
    <s v="1 oktober jaar x"/>
    <s v="1 augustus jaar x + 1"/>
    <n v="0.9"/>
    <m/>
    <s v=" gewas a of meerdere gewassen b: zomergraan, wintergraan, bladrammenas, kruiden of een combinatie van deze gewassen. "/>
    <m/>
    <x v="2"/>
    <n v="1839.5"/>
    <n v="2391.35"/>
  </r>
  <r>
    <s v="bouwland"/>
    <x v="23"/>
    <s v="A09"/>
    <s v="Minimaal f% van de oppervlakte bestaat van datum x tot datum y uit gewas a of meerdere gewassen b of gewasresten c."/>
    <s v="1 oktober jaar x"/>
    <s v="1 februari x + 1"/>
    <n v="0.9"/>
    <m/>
    <s v="gewas a of meerdere gewassen b of gewasresten c: geschikt vanggewas of gewasrest van een geschikt vanggewas zoals gedefinieerd in de gewassenlijst van de Uitvoeringsregeling GLB 2023 (lijst Groenbemesters/vanggewassen)."/>
    <m/>
    <x v="1"/>
    <n v="257.22000000000003"/>
    <n v="516.38"/>
  </r>
  <r>
    <s v="bouwland"/>
    <x v="23"/>
    <s v="A09"/>
    <s v="Minimaal f% van de oppervlakte bestaat van datum x tot datum y uit gewas a of meerdere gewassen b of gewasresten c."/>
    <s v="1 oktober jaar x"/>
    <s v="1 februari x + 1"/>
    <n v="0.9"/>
    <m/>
    <s v="gewas a of meerdere gewassen b of gewasresten c: geschikt vanggewas of gewasrest van een geschikt vanggewas zoals gedefinieerd in de gewassenlijst van de Uitvoeringsregeling GLB 2023 (lijst Groenbemesters/vanggewassen)."/>
    <m/>
    <x v="2"/>
    <n v="188.74"/>
    <n v="427.36"/>
  </r>
  <r>
    <s v="bouwland"/>
    <x v="24"/>
    <s v="A09"/>
    <s v="Minimaal f% van de oppervlakte bestaat van datum x tot datum y uit gewas a of meerdere gewassen b of gewasresten c."/>
    <s v="1 juni"/>
    <s v="31 december"/>
    <n v="0.5"/>
    <m/>
    <s v="gewas a of meerdere gewassen b: granen (niet zijnde maïs of graanstoppel), ingezaaide kruiden, eitwitgewassen (luzerne, rode klaver), braak (inzaai of spontane opkomst), bladrammenas, gras of een combinatie van deze of gewasresten van gras of eiwitgewassen (luzerne, rode klaver) "/>
    <m/>
    <x v="1"/>
    <n v="3646.32"/>
    <n v="4870.22"/>
  </r>
  <r>
    <s v="bouwland"/>
    <x v="24"/>
    <s v="A09"/>
    <s v="Minimaal f% van de oppervlakte bestaat van datum x tot datum y uit gewas a of meerdere gewassen b of gewasresten c."/>
    <s v="1 juni"/>
    <s v="31 december"/>
    <n v="0.5"/>
    <m/>
    <s v="gewas a of meerdere gewassen b: granen (niet zijnde maïs of graanstoppel), ingezaaide kruiden, eitwitgewassen (luzerne, rode klaver), braak (inzaai of spontane opkomst), bladrammenas, gras of een combinatie van deze of gewasresten van gras of eiwitgewassen (luzerne, rode klaver) "/>
    <m/>
    <x v="2"/>
    <n v="2553.29"/>
    <n v="3449.28"/>
  </r>
  <r>
    <s v="bouwland"/>
    <x v="25"/>
    <s v="A09"/>
    <s v="Minimaal f% van de oppervlakte bestaat van datum x tot datum y uit gewas a of meerdere gewassen b of gewasresten c."/>
    <s v="1 juni"/>
    <s v="15 augustus"/>
    <n v="0.5"/>
    <m/>
    <s v="gewas a of meerdere gewassen b: granen (niet zijnde maïs of graanstoppel), ingezaaide kruiden, eitwitgewassen (luzerne, rode klaver), braak (inzaai of spontane opkomst), bladrammenas, gras of een combinatie van deze of gewasresten  van gras of eiwitgewassen (luzerne, rode klaver)"/>
    <m/>
    <x v="1"/>
    <n v="3646.32"/>
    <n v="4870.22"/>
  </r>
  <r>
    <s v="bouwland"/>
    <x v="25"/>
    <s v="A09"/>
    <s v="Minimaal f% van de oppervlakte bestaat van datum x tot datum y uit gewas a of meerdere gewassen b of gewasresten c."/>
    <s v="1 juni"/>
    <s v="15 augustus"/>
    <n v="0.5"/>
    <m/>
    <s v="gewas a of meerdere gewassen b: granen (niet zijnde maïs of graanstoppel), ingezaaide kruiden, eitwitgewassen (luzerne, rode klaver), braak (inzaai of spontane opkomst), bladrammenas, gras of een combinatie van deze of gewasresten  van gras of eiwitgewassen (luzerne, rode klaver)"/>
    <m/>
    <x v="2"/>
    <n v="2553.29"/>
    <n v="3449.28"/>
  </r>
  <r>
    <s v="bouwland"/>
    <x v="26"/>
    <s v="A09"/>
    <s v="Minimaal f% van de oppervlakte bestaat van datum x tot datum y uit gewas a of meerdere gewassen b of gewasresten c."/>
    <s v="1 juni"/>
    <s v="1 september"/>
    <n v="0.9"/>
    <m/>
    <s v=" gewas a of meerdere gewassen b: granen (niet zijnde maïs of graanstoppel), luzerne, bladrammenas, ingezaaide kruiden, eiwitgewassen (klaver- of wikkesoorten) of een combinatie van deze."/>
    <m/>
    <x v="1"/>
    <n v="3135.88"/>
    <n v="4076.64"/>
  </r>
  <r>
    <s v="bouwland"/>
    <x v="26"/>
    <s v="A09"/>
    <s v="Minimaal f% van de oppervlakte bestaat van datum x tot datum y uit gewas a of meerdere gewassen b of gewasresten c."/>
    <s v="1 juni"/>
    <s v="1 september"/>
    <n v="0.9"/>
    <m/>
    <s v=" gewas a of meerdere gewassen b: granen (niet zijnde maïs of graanstoppel), luzerne, bladrammenas, ingezaaide kruiden, eiwitgewassen (klaver- of wikkesoorten) of een combinatie van deze."/>
    <m/>
    <x v="2"/>
    <n v="3135.88"/>
    <n v="4076.64"/>
  </r>
  <r>
    <s v="bouwland"/>
    <x v="27"/>
    <s v="A09"/>
    <s v="Minimaal f% van de oppervlakte bestaat van datum x tot datum y uit gewas a of meerdere gewassen b of gewasresten c."/>
    <s v="1 juni"/>
    <s v="1 september"/>
    <n v="0.9"/>
    <m/>
    <s v="gewas a of meerdere gewassen b: granen (niet zijnde maïs of graanstoppel), ingezaaide kruiden of eiwitgewassen (klaver- of wikkesoorten) of een combinatie van deze"/>
    <m/>
    <x v="1"/>
    <n v="2121"/>
    <n v="2757.3"/>
  </r>
  <r>
    <s v="bouwland"/>
    <x v="27"/>
    <s v="A09"/>
    <s v="Minimaal f% van de oppervlakte bestaat van datum x tot datum y uit gewas a of meerdere gewassen b of gewasresten c."/>
    <s v="1 juni"/>
    <s v="1 september"/>
    <n v="0.9"/>
    <m/>
    <s v="gewas a of meerdere gewassen b: granen (niet zijnde maïs of graanstoppel), ingezaaide kruiden of eiwitgewassen (klaver- of wikkesoorten) of een combinatie van deze"/>
    <m/>
    <x v="2"/>
    <n v="2121"/>
    <n v="2757.3"/>
  </r>
  <r>
    <s v="bouwland"/>
    <x v="28"/>
    <s v="A09"/>
    <s v="Minimaal f% van de oppervlakte bestaat van datum x tot datum y uit gewas a of meerdere gewassen b of gewasresten c."/>
    <s v="1 mei"/>
    <s v="1 juli"/>
    <n v="0.9"/>
    <m/>
    <s v="gewas a of meerdere gewassen b: graan (niet zijnde maïs), luzerne, ingezaaide kruiden of eiwitgewassen (klaver- of wikkesoorten) of een combinatie van deze."/>
    <m/>
    <x v="1"/>
    <n v="2711.68"/>
    <n v="3592.33"/>
  </r>
  <r>
    <s v="bouwland"/>
    <x v="28"/>
    <s v="A09"/>
    <s v="Minimaal f% van de oppervlakte bestaat van datum x tot datum y uit gewas a of meerdere gewassen b of gewasresten c."/>
    <s v="1 mei"/>
    <s v="1 juli"/>
    <n v="0.9"/>
    <m/>
    <s v="gewas a of meerdere gewassen b: graan (niet zijnde maïs), luzerne, ingezaaide kruiden of eiwitgewassen (klaver- of wikkesoorten) of een combinatie van deze."/>
    <m/>
    <x v="2"/>
    <n v="2711.68"/>
    <n v="3592.33"/>
  </r>
  <r>
    <s v="bouwland"/>
    <x v="29"/>
    <s v="A09"/>
    <s v="Minimaal f% van de oppervlakte bestaat van datum x tot datum y uit gewas a of meerdere gewassen b of gewasresten c."/>
    <s v="1 mei"/>
    <s v="1 juli"/>
    <n v="0.9"/>
    <m/>
    <s v="gewas a of meerdere gewassen b: graan (niet zijnde maïs), luzerne, ingezaaide kruiden of eiwitgewassen (klaver- of wikkesoorten) of een combinatie van deze."/>
    <m/>
    <x v="1"/>
    <n v="424.2"/>
    <n v="820.05"/>
  </r>
  <r>
    <s v="bouwland"/>
    <x v="29"/>
    <s v="A09"/>
    <s v="Minimaal f% van de oppervlakte bestaat van datum x tot datum y uit gewas a of meerdere gewassen b of gewasresten c."/>
    <s v="1 mei"/>
    <s v="1 juli"/>
    <n v="0.9"/>
    <m/>
    <s v="gewas a of meerdere gewassen b: graan (niet zijnde maïs), luzerne, ingezaaide kruiden of eiwitgewassen (klaver- of wikkesoorten) of een combinatie van deze."/>
    <m/>
    <x v="2"/>
    <n v="424.2"/>
    <n v="820.05"/>
  </r>
  <r>
    <s v="bouwland"/>
    <x v="30"/>
    <s v="A09"/>
    <s v="Minimaal f% van de oppervlakte bestaat van datum x tot datum y uit gewas a of meerdere gewassen b of gewasresten c."/>
    <s v="15 mei"/>
    <s v="15 juli"/>
    <n v="0.5"/>
    <m/>
    <s v="gewas a of meerdere gewassen b: granen (geen maïs) en kruiden (ingezaaid of spontaan)"/>
    <m/>
    <x v="1"/>
    <n v="2121"/>
    <n v="2757.3"/>
  </r>
  <r>
    <s v="bouwland"/>
    <x v="30"/>
    <s v="A09"/>
    <s v="Minimaal f% van de oppervlakte bestaat van datum x tot datum y uit gewas a of meerdere gewassen b of gewasresten c."/>
    <s v="15 mei"/>
    <s v="15 juli"/>
    <n v="0.5"/>
    <m/>
    <s v="gewas a of meerdere gewassen b: granen (geen maïs) en kruiden (ingezaaid of spontaan)"/>
    <m/>
    <x v="2"/>
    <n v="1839.5"/>
    <n v="2391.35"/>
  </r>
  <r>
    <s v="bouwland"/>
    <x v="31"/>
    <s v="A09"/>
    <s v="Minimaal f% van de oppervlakte bestaat van datum x tot datum y uit gewas a of meerdere gewassen b of gewasresten c."/>
    <s v="15 mei"/>
    <s v="15 juli"/>
    <n v="0.5"/>
    <m/>
    <s v="gewas a of meerdere gewassen b: eenjarige teelt (niet zijnde maïs of graan) en kruiden (ingezaaid of spontaan)"/>
    <m/>
    <x v="1"/>
    <n v="0"/>
    <n v="140.16999999999999"/>
  </r>
  <r>
    <s v="bouwland"/>
    <x v="31"/>
    <s v="A09"/>
    <s v="Minimaal f% van de oppervlakte bestaat van datum x tot datum y uit gewas a of meerdere gewassen b of gewasresten c."/>
    <s v="15 mei"/>
    <s v="15 juli"/>
    <n v="0.5"/>
    <m/>
    <s v="gewas a of meerdere gewassen b: eenjarige teelt (niet zijnde maïs of graan) en kruiden (ingezaaid of spontaan)"/>
    <m/>
    <x v="2"/>
    <n v="0"/>
    <n v="140.16999999999999"/>
  </r>
  <r>
    <s v="bouwland"/>
    <x v="32"/>
    <s v="A09"/>
    <s v="Minimaal f% van de oppervlakte bestaat van datum x tot datum y uit gewas a of meerdere gewassen b of gewasresten c."/>
    <s v="1 juni"/>
    <s v="15 augustus"/>
    <n v="0.9"/>
    <m/>
    <s v="meerdere gewassen b: gras, granen (niet zijnde mais of graanstoppel), ingezaaide kruiden, eiwitgewassen (luzerne, rode klaver) , braak (inzaai) of gewasresten c: gras, ingezaaide kruiden (een deel van de grassen en kruiden mogen worden gemaaid en afgevoerd)."/>
    <m/>
    <x v="1"/>
    <n v="3646.32"/>
    <n v="5150.57"/>
  </r>
  <r>
    <s v="bouwland"/>
    <x v="32"/>
    <s v="A09"/>
    <s v="Minimaal f% van de oppervlakte bestaat van datum x tot datum y uit gewas a of meerdere gewassen b of gewasresten c."/>
    <s v="1 juni"/>
    <s v="15 augustus"/>
    <n v="0.9"/>
    <m/>
    <s v="meerdere gewassen b: gras, granen (niet zijnde mais of graanstoppel), ingezaaide kruiden, eiwitgewassen (luzerne, rode klaver) , braak (inzaai) of gewasresten c: gras, ingezaaide kruiden (een deel van de grassen en kruiden mogen worden gemaaid en afgevoerd)."/>
    <m/>
    <x v="2"/>
    <n v="2553.29"/>
    <n v="3729.62"/>
  </r>
  <r>
    <s v="bouwland"/>
    <x v="33"/>
    <s v="A09"/>
    <s v="Minimaal f% van de oppervlakte bestaat van datum x tot datum y uit gewas a of meerdere gewassen b of gewasresten c."/>
    <s v="1 juni"/>
    <s v="15 december"/>
    <n v="0.9"/>
    <m/>
    <s v="gewas a of meerdere gewassen b: graan (geen mais) of gezaaide kruiden of gewasresten c: graanstoppel (geen mais) of een combinatie van deze."/>
    <m/>
    <x v="1"/>
    <n v="2120.4699999999998"/>
    <n v="2756.61"/>
  </r>
  <r>
    <s v="bouwland"/>
    <x v="33"/>
    <s v="A09"/>
    <s v="Minimaal f% van de oppervlakte bestaat van datum x tot datum y uit gewas a of meerdere gewassen b of gewasresten c."/>
    <s v="1 juni"/>
    <s v="15 december"/>
    <n v="0.9"/>
    <m/>
    <s v="gewas a of meerdere gewassen b: graan (geen mais) of gezaaide kruiden of gewasresten c: graanstoppel (geen mais) of een combinatie van deze."/>
    <m/>
    <x v="2"/>
    <n v="1480.76"/>
    <n v="1924.99"/>
  </r>
  <r>
    <s v="bouwland"/>
    <x v="34"/>
    <s v="A09"/>
    <s v="Minimaal f% van de oppervlakte bestaat van datum x tot datum y uit gewas a of meerdere gewassen b of gewasresten c."/>
    <s v="1 juni"/>
    <s v="15 juli"/>
    <n v="0.9"/>
    <m/>
    <s v="gewas a of meerdere gewassen b: graan (geen mais), ingezaaide kruiden of een combinatie van deze."/>
    <m/>
    <x v="1"/>
    <n v="731.15"/>
    <n v="950.5"/>
  </r>
  <r>
    <s v="bouwland"/>
    <x v="34"/>
    <s v="A09"/>
    <s v="Minimaal f% van de oppervlakte bestaat van datum x tot datum y uit gewas a of meerdere gewassen b of gewasresten c."/>
    <s v="1 juni"/>
    <s v="15 juli"/>
    <n v="0.9"/>
    <m/>
    <s v="gewas a of meerdere gewassen b: graan (geen mais), ingezaaide kruiden of een combinatie van deze."/>
    <m/>
    <x v="2"/>
    <n v="784.66"/>
    <n v="1020.06"/>
  </r>
  <r>
    <s v="bouwland"/>
    <x v="35"/>
    <s v="A09"/>
    <s v="Minimaal f% van de oppervlakte bestaat van datum x tot datum y uit gewas a of meerdere gewassen b of gewasresten c."/>
    <s v="1 juni"/>
    <s v="15 augustus"/>
    <n v="0.9"/>
    <m/>
    <s v="gewas a of meerdere gewassen b: ingezaaide kruiden of ingezaaide kruiden in combinatie met granen (muv mais)"/>
    <m/>
    <x v="1"/>
    <n v="3646.32"/>
    <n v="5150.57"/>
  </r>
  <r>
    <s v="bouwland"/>
    <x v="35"/>
    <s v="A09"/>
    <s v="Minimaal f% van de oppervlakte bestaat van datum x tot datum y uit gewas a of meerdere gewassen b of gewasresten c."/>
    <s v="1 juni"/>
    <s v="15 augustus"/>
    <n v="0.9"/>
    <m/>
    <s v="gewas a of meerdere gewassen b: ingezaaide kruiden of ingezaaide kruiden in combinatie met granen (muv mais)"/>
    <m/>
    <x v="2"/>
    <n v="2553.29"/>
    <n v="3729.62"/>
  </r>
  <r>
    <s v="bouwland"/>
    <x v="36"/>
    <s v="A07"/>
    <s v="Geen gebruik van chemische onkruidbestrijding op min x % van de oppervlakte."/>
    <m/>
    <m/>
    <n v="0.9"/>
    <m/>
    <m/>
    <m/>
    <x v="1"/>
    <n v="0"/>
    <n v="260"/>
  </r>
  <r>
    <s v="bouwland"/>
    <x v="36"/>
    <s v="A07"/>
    <s v="Geen gebruik van chemische onkruidbestrijding op min x % van de oppervlakte."/>
    <m/>
    <m/>
    <n v="0.9"/>
    <m/>
    <m/>
    <m/>
    <x v="2"/>
    <n v="0"/>
    <n v="260"/>
  </r>
  <r>
    <s v="bouwland"/>
    <x v="36"/>
    <s v="A09"/>
    <s v="Minimaal f% van de oppervlakte bestaat van datum x tot datum y uit gewas a of meerdere gewassen b of gewasresten c."/>
    <s v="1 juni"/>
    <s v="15 augustus"/>
    <n v="0.5"/>
    <m/>
    <s v="gewas a of meerdere gewassen b of gewasresten c: ingezaaide kruiden, braak (spontane opkomst, maar ook kale grond), braak (inzaai). "/>
    <m/>
    <x v="1"/>
    <n v="3646.32"/>
    <n v="5150.57"/>
  </r>
  <r>
    <s v="bouwland"/>
    <x v="36"/>
    <s v="A09"/>
    <s v="Minimaal f% van de oppervlakte bestaat van datum x tot datum y uit gewas a of meerdere gewassen b of gewasresten c."/>
    <s v="1 juni"/>
    <s v="15 augustus"/>
    <n v="0.5"/>
    <m/>
    <s v="gewas a of meerdere gewassen b of gewasresten c: ingezaaide kruiden, braak (spontane opkomst, maar ook kale grond), braak (inzaai). "/>
    <m/>
    <x v="2"/>
    <n v="2553.29"/>
    <n v="3729.62"/>
  </r>
  <r>
    <s v="bouwland"/>
    <x v="37"/>
    <s v="A09"/>
    <s v="Minimaal f% van de oppervlakte bestaat van datum x tot datum y uit gewas a of meerdere gewassen b of gewasresten c."/>
    <s v="15 maart"/>
    <s v="15 juli"/>
    <n v="0.5"/>
    <m/>
    <s v="gewas a of meerdere gewassen b: braak (spontane opkomst)"/>
    <m/>
    <x v="1"/>
    <n v="3646.32"/>
    <n v="5150.57"/>
  </r>
  <r>
    <s v="bouwland"/>
    <x v="37"/>
    <s v="A09"/>
    <s v="Minimaal f% van de oppervlakte bestaat van datum x tot datum y uit gewas a of meerdere gewassen b of gewasresten c."/>
    <s v="15 maart"/>
    <s v="15 juli"/>
    <n v="0.5"/>
    <m/>
    <s v="gewas a of meerdere gewassen b: braak (spontane opkomst)"/>
    <m/>
    <x v="2"/>
    <n v="2553.29"/>
    <n v="3729.62"/>
  </r>
  <r>
    <s v="bouwland"/>
    <x v="38"/>
    <s v="A07"/>
    <s v="Geen gebruik van chemische onkruidbestrijding op min x % van de oppervlakte."/>
    <m/>
    <m/>
    <n v="0.9"/>
    <m/>
    <m/>
    <m/>
    <x v="1"/>
    <n v="0"/>
    <n v="260"/>
  </r>
  <r>
    <s v="bouwland"/>
    <x v="38"/>
    <s v="A07"/>
    <s v="Geen gebruik van chemische onkruidbestrijding op min x % van de oppervlakte."/>
    <m/>
    <m/>
    <n v="0.9"/>
    <m/>
    <m/>
    <m/>
    <x v="2"/>
    <n v="0"/>
    <n v="260"/>
  </r>
  <r>
    <s v="bouwland"/>
    <x v="38"/>
    <s v="A09"/>
    <s v="Minimaal f% van de oppervlakte bestaat van datum x tot datum y uit gewas a of meerdere gewassen b of gewasresten c."/>
    <s v="1 juni"/>
    <s v="15 augustus"/>
    <n v="0.5"/>
    <m/>
    <s v="gewas a of meerdere gewassen b: gras, ingezaaide kruiden, eiwitgewassen (luzerne, rode klaver) , braak (spontane opkomst of inzaai),  of een combinatie van deze."/>
    <m/>
    <x v="1"/>
    <n v="3646.32"/>
    <n v="5150.57"/>
  </r>
  <r>
    <s v="bouwland"/>
    <x v="38"/>
    <s v="A09"/>
    <s v="Minimaal f% van de oppervlakte bestaat van datum x tot datum y uit gewas a of meerdere gewassen b of gewasresten c."/>
    <s v="1 juni"/>
    <s v="15 augustus"/>
    <n v="0.5"/>
    <m/>
    <s v="gewas a of meerdere gewassen b: gras, ingezaaide kruiden, eiwitgewassen (luzerne, rode klaver) , braak (spontane opkomst of inzaai),  of een combinatie van deze."/>
    <m/>
    <x v="2"/>
    <n v="2553.29"/>
    <n v="3729.62"/>
  </r>
  <r>
    <s v="bouwland"/>
    <x v="39"/>
    <s v="A09"/>
    <s v="Minimaal f% van de oppervlakte bestaat van datum x tot datum y uit gewas a of meerdere gewassen b of gewasresten c."/>
    <s v="1 januari"/>
    <s v="31 maart"/>
    <n v="0.9"/>
    <m/>
    <s v="Groenbemesters, vanggewas of rustgewas zoals gedefinieerd in de gewassenlijst behorende bij de uitvoeringsregeling GLB 2023 (lijst Groenbemesters/vanggewassen)"/>
    <m/>
    <x v="1"/>
    <n v="51"/>
    <n v="66.3"/>
  </r>
  <r>
    <s v="bouwland"/>
    <x v="39"/>
    <s v="A09"/>
    <s v="Minimaal f% van de oppervlakte bestaat van datum x tot datum y uit gewas a of meerdere gewassen b of gewasresten c."/>
    <s v="1 januari"/>
    <s v="31 maart"/>
    <n v="0.9"/>
    <m/>
    <s v="Groenbemesters, vanggewas of rustgewas zoals gedefinieerd in de gewassenlijst behorende bij de uitvoeringsregeling GLB 2023 (lijst Groenbemesters/vanggewassen)"/>
    <m/>
    <x v="2"/>
    <n v="51"/>
    <n v="66.3"/>
  </r>
  <r>
    <s v="bouwland"/>
    <x v="40"/>
    <s v="A09"/>
    <s v="Minimaal f% van de oppervlakte bestaat van datum x tot datum y uit gewas a of meerdere gewassen b of gewasresten c."/>
    <s v="1 juni"/>
    <s v="15 augustus"/>
    <n v="0.9"/>
    <m/>
    <s v="gewas a: luzerne"/>
    <m/>
    <x v="1"/>
    <n v="3062.12"/>
    <n v="3980.76"/>
  </r>
  <r>
    <s v="bouwland"/>
    <x v="40"/>
    <s v="A09"/>
    <s v="Minimaal f% van de oppervlakte bestaat van datum x tot datum y uit gewas a of meerdere gewassen b of gewasresten c."/>
    <s v="1 juni"/>
    <s v="15 augustus"/>
    <n v="0.9"/>
    <m/>
    <s v="gewas a: luzerne"/>
    <m/>
    <x v="2"/>
    <n v="1969.09"/>
    <n v="2559.8200000000002"/>
  </r>
  <r>
    <s v="bouwland"/>
    <x v="41"/>
    <s v="A09"/>
    <s v="Minimaal f% van de oppervlakte bestaat van datum x tot datum y uit gewas a of meerdere gewassen b of gewasresten c."/>
    <s v="1 juni"/>
    <s v="15 augustus"/>
    <n v="0.9"/>
    <m/>
    <s v="gewas a: luzerne"/>
    <m/>
    <x v="1"/>
    <n v="3095.72"/>
    <n v="4024.44"/>
  </r>
  <r>
    <s v="bouwland"/>
    <x v="41"/>
    <s v="A09"/>
    <s v="Minimaal f% van de oppervlakte bestaat van datum x tot datum y uit gewas a of meerdere gewassen b of gewasresten c."/>
    <s v="1 juni"/>
    <s v="15 augustus"/>
    <n v="0.9"/>
    <m/>
    <s v="gewas a: luzerne"/>
    <m/>
    <x v="2"/>
    <n v="2002.69"/>
    <n v="2603.5"/>
  </r>
  <r>
    <s v="bouwland"/>
    <x v="42"/>
    <s v="A09"/>
    <s v="Minimaal f% van de oppervlakte bestaat van datum x tot datum y uit gewas a of meerdere gewassen b of gewasresten c."/>
    <s v="1 juni"/>
    <s v="15 juli"/>
    <n v="0.9"/>
    <m/>
    <s v="gewas a: erwten of winterveldbonen"/>
    <m/>
    <x v="1"/>
    <n v="4144.6099999999997"/>
    <n v="5387.99"/>
  </r>
  <r>
    <s v="bouwland"/>
    <x v="42"/>
    <s v="A09"/>
    <s v="Minimaal f% van de oppervlakte bestaat van datum x tot datum y uit gewas a of meerdere gewassen b of gewasresten c."/>
    <s v="1 juni"/>
    <s v="15 juli"/>
    <n v="0.9"/>
    <m/>
    <s v="gewas a: erwten of winterveldbonen"/>
    <m/>
    <x v="2"/>
    <n v="3051.58"/>
    <n v="3967.05"/>
  </r>
  <r>
    <s v="bouwland"/>
    <x v="43"/>
    <s v="A09"/>
    <s v="Minimaal f% van de oppervlakte bestaat van datum x tot datum y uit gewas a of meerdere gewassen b of gewasresten c."/>
    <s v="1 juni"/>
    <s v="15 augustus"/>
    <n v="0.9"/>
    <m/>
    <s v="gewas a: zomerveldbonen"/>
    <m/>
    <x v="1"/>
    <n v="4070.89"/>
    <n v="5292.16"/>
  </r>
  <r>
    <s v="bouwland"/>
    <x v="43"/>
    <s v="A09"/>
    <s v="Minimaal f% van de oppervlakte bestaat van datum x tot datum y uit gewas a of meerdere gewassen b of gewasresten c."/>
    <s v="1 juni"/>
    <s v="15 augustus"/>
    <n v="0.9"/>
    <m/>
    <s v="gewas a: zomerveldbonen"/>
    <m/>
    <x v="2"/>
    <n v="2977.86"/>
    <n v="3871.22"/>
  </r>
  <r>
    <s v="grasland"/>
    <x v="44"/>
    <s v="A01"/>
    <s v="Er worden in de rustperiode van datum x tot datum y geen landbouwkundige bewerkingen uitgevoerd."/>
    <s v="1 april"/>
    <s v="1 juni"/>
    <m/>
    <m/>
    <m/>
    <m/>
    <x v="0"/>
    <n v="453.35"/>
    <n v="964.26"/>
  </r>
  <r>
    <s v="grasland"/>
    <x v="45"/>
    <s v="A01"/>
    <s v="Er worden in de rustperiode van datum x tot datum y geen landbouwkundige bewerkingen uitgevoerd."/>
    <s v="1 april"/>
    <s v="8 juni"/>
    <m/>
    <m/>
    <m/>
    <m/>
    <x v="0"/>
    <n v="653.53"/>
    <n v="1224.5"/>
  </r>
  <r>
    <s v="grasland"/>
    <x v="46"/>
    <s v="A01"/>
    <s v="Er worden in de rustperiode van datum x tot datum y geen landbouwkundige bewerkingen uitgevoerd."/>
    <s v="1 april"/>
    <s v="15 juni"/>
    <m/>
    <m/>
    <m/>
    <m/>
    <x v="0"/>
    <n v="752.21"/>
    <n v="1352.78"/>
  </r>
  <r>
    <s v="grasland"/>
    <x v="47"/>
    <s v="A01"/>
    <s v="Er worden in de rustperiode van datum x tot datum y geen landbouwkundige bewerkingen uitgevoerd."/>
    <s v="1 april"/>
    <s v="22 juni"/>
    <m/>
    <m/>
    <m/>
    <m/>
    <x v="0"/>
    <n v="818.85"/>
    <n v="1439.42"/>
  </r>
  <r>
    <s v="grasland"/>
    <x v="48"/>
    <s v="A01"/>
    <s v="Er worden in de rustperiode van datum x tot datum y geen landbouwkundige bewerkingen uitgevoerd."/>
    <s v="1 april"/>
    <s v="1 juli"/>
    <m/>
    <m/>
    <m/>
    <m/>
    <x v="0"/>
    <n v="1332.58"/>
    <n v="2107.2600000000002"/>
  </r>
  <r>
    <s v="grasland"/>
    <x v="49"/>
    <s v="A01"/>
    <s v="Er worden in de rustperiode van datum x tot datum y geen landbouwkundige bewerkingen uitgevoerd."/>
    <s v="1 april"/>
    <s v="8 juli"/>
    <m/>
    <m/>
    <m/>
    <m/>
    <x v="0"/>
    <n v="1445.61"/>
    <n v="2254.1999999999998"/>
  </r>
  <r>
    <s v="grasland"/>
    <x v="50"/>
    <s v="A01"/>
    <s v="Er worden in de rustperiode van datum x tot datum y geen landbouwkundige bewerkingen uitgevoerd."/>
    <s v="1 april"/>
    <s v="15 juli"/>
    <m/>
    <m/>
    <m/>
    <m/>
    <x v="0"/>
    <n v="1544.51"/>
    <n v="2382.77"/>
  </r>
  <r>
    <s v="grasland"/>
    <x v="51"/>
    <s v="A01"/>
    <s v="Er worden in de rustperiode van datum x tot datum y geen landbouwkundige bewerkingen uitgevoerd."/>
    <s v="1 april"/>
    <s v="22 juli"/>
    <m/>
    <m/>
    <m/>
    <m/>
    <x v="0"/>
    <n v="1643.41"/>
    <n v="2511.35"/>
  </r>
  <r>
    <s v="grasland"/>
    <x v="52"/>
    <s v="A01"/>
    <s v="Er worden in de rustperiode van datum x tot datum y geen landbouwkundige bewerkingen uitgevoerd."/>
    <s v="1 april"/>
    <s v="1 augustus"/>
    <m/>
    <m/>
    <m/>
    <m/>
    <x v="0"/>
    <n v="1770.58"/>
    <n v="2676.66"/>
  </r>
  <r>
    <s v="grasland"/>
    <x v="53"/>
    <s v="A01"/>
    <s v="Er worden in de rustperiode van datum x tot datum y geen landbouwkundige bewerkingen uitgevoerd."/>
    <s v="1 april"/>
    <s v="8 augustus"/>
    <m/>
    <m/>
    <m/>
    <m/>
    <x v="0"/>
    <n v="1974.98"/>
    <n v="2942.38"/>
  </r>
  <r>
    <s v="grasland"/>
    <x v="54"/>
    <s v="A01"/>
    <s v="Er worden in de rustperiode van datum x tot datum y geen landbouwkundige bewerkingen uitgevoerd."/>
    <s v="1 april"/>
    <s v="15 augustus"/>
    <m/>
    <m/>
    <m/>
    <m/>
    <x v="0"/>
    <n v="2179.37"/>
    <n v="3208.1"/>
  </r>
  <r>
    <s v="grasland"/>
    <x v="55"/>
    <s v="A01"/>
    <s v="Er worden in de rustperiode van datum x tot datum y geen landbouwkundige bewerkingen uitgevoerd."/>
    <s v="1 mei"/>
    <s v="15 juni"/>
    <m/>
    <m/>
    <m/>
    <m/>
    <x v="0"/>
    <n v="256.13"/>
    <n v="389.03"/>
  </r>
  <r>
    <s v="grasland"/>
    <x v="55"/>
    <s v="A03"/>
    <s v="Het grasland wordt vanaf 1 maart en vóór de rustperiode niet gemaaid."/>
    <s v="1 maart"/>
    <s v="1 mei"/>
    <m/>
    <m/>
    <m/>
    <m/>
    <x v="0"/>
    <n v="0"/>
    <n v="318.83999999999997"/>
  </r>
  <r>
    <s v="grasland"/>
    <x v="56"/>
    <s v="A01"/>
    <s v="Er worden in de rustperiode van datum x tot datum y geen landbouwkundige bewerkingen uitgevoerd."/>
    <s v="8 mei"/>
    <s v="22 juni"/>
    <m/>
    <m/>
    <m/>
    <m/>
    <x v="0"/>
    <n v="256.13"/>
    <n v="389.03"/>
  </r>
  <r>
    <s v="grasland"/>
    <x v="56"/>
    <s v="A03"/>
    <s v="Het grasland wordt vanaf 1 maart en vóór de rustperiode niet gemaaid."/>
    <s v="1 maart"/>
    <s v="8 mei"/>
    <m/>
    <m/>
    <m/>
    <m/>
    <x v="0"/>
    <n v="0"/>
    <n v="318.83999999999997"/>
  </r>
  <r>
    <s v="grasland"/>
    <x v="57"/>
    <s v="A01"/>
    <s v="Er worden in de rustperiode van datum x tot datum y geen landbouwkundige bewerkingen uitgevoerd."/>
    <s v="1 april"/>
    <s v="1 september"/>
    <m/>
    <m/>
    <m/>
    <m/>
    <x v="0"/>
    <n v="2588.17"/>
    <n v="3420.69"/>
  </r>
  <r>
    <s v="grasland"/>
    <x v="58"/>
    <s v="A01"/>
    <s v="Er worden in de rustperiode van datum x tot datum y geen landbouwkundige bewerkingen uitgevoerd."/>
    <s v="1 mei"/>
    <s v="1 juni"/>
    <m/>
    <m/>
    <m/>
    <m/>
    <x v="0"/>
    <n v="213"/>
    <n v="332.97"/>
  </r>
  <r>
    <s v="grasland"/>
    <x v="58"/>
    <s v="A03"/>
    <s v="Het grasland wordt vanaf 1 maart en vóór de rustperiode niet gemaaid."/>
    <s v="1 maart"/>
    <s v="1 mei"/>
    <m/>
    <m/>
    <m/>
    <m/>
    <x v="0"/>
    <n v="0"/>
    <n v="318.83999999999997"/>
  </r>
  <r>
    <s v="grasland"/>
    <x v="59"/>
    <s v="A01"/>
    <s v="Er worden in de rustperiode van datum x tot datum y geen landbouwkundige bewerkingen uitgevoerd."/>
    <s v="8 mei"/>
    <s v="8 juni"/>
    <m/>
    <m/>
    <m/>
    <m/>
    <x v="0"/>
    <n v="213"/>
    <n v="332.97"/>
  </r>
  <r>
    <s v="grasland"/>
    <x v="59"/>
    <s v="A03"/>
    <s v="Het grasland wordt vanaf 1 maart en vóór de rustperiode niet gemaaid."/>
    <s v="1 maart"/>
    <s v="8 mei"/>
    <m/>
    <m/>
    <m/>
    <m/>
    <x v="0"/>
    <n v="0"/>
    <n v="318.83999999999997"/>
  </r>
  <r>
    <s v="grasland"/>
    <x v="60"/>
    <s v="A01"/>
    <s v="Er worden in de rustperiode van datum x tot datum y geen landbouwkundige bewerkingen uitgevoerd."/>
    <s v="1 mei"/>
    <s v="8 juni"/>
    <m/>
    <m/>
    <m/>
    <m/>
    <x v="0"/>
    <n v="238.82"/>
    <n v="366.53"/>
  </r>
  <r>
    <s v="grasland"/>
    <x v="60"/>
    <s v="A03"/>
    <s v="Het grasland wordt vanaf 1 maart en vóór de rustperiode niet gemaaid."/>
    <s v="1 maart"/>
    <s v="1 mei"/>
    <m/>
    <m/>
    <m/>
    <m/>
    <x v="0"/>
    <n v="0"/>
    <n v="318.83999999999997"/>
  </r>
  <r>
    <s v="grasland"/>
    <x v="61"/>
    <s v="A01"/>
    <s v="Er worden in de rustperiode van datum x tot datum y geen landbouwkundige bewerkingen uitgevoerd."/>
    <s v="8 mei"/>
    <s v="15 juni"/>
    <m/>
    <m/>
    <m/>
    <m/>
    <x v="0"/>
    <n v="238.82"/>
    <n v="366.53"/>
  </r>
  <r>
    <s v="grasland"/>
    <x v="61"/>
    <s v="A03"/>
    <s v="Het grasland wordt vanaf 1 maart en vóór de rustperiode niet gemaaid."/>
    <s v="1 maart"/>
    <s v="8 mei"/>
    <m/>
    <m/>
    <m/>
    <m/>
    <x v="0"/>
    <n v="0"/>
    <n v="318.83999999999997"/>
  </r>
  <r>
    <s v="grasland"/>
    <x v="62"/>
    <s v="A01"/>
    <s v="Er worden in de rustperiode van datum x tot datum y geen landbouwkundige bewerkingen uitgevoerd."/>
    <s v="15 mei"/>
    <s v="15 juni"/>
    <m/>
    <m/>
    <m/>
    <m/>
    <x v="0"/>
    <n v="210.21"/>
    <n v="329.34"/>
  </r>
  <r>
    <s v="grasland"/>
    <x v="62"/>
    <s v="A03"/>
    <s v="Het grasland wordt vanaf 1 maart en vóór de rustperiode niet gemaaid."/>
    <s v="1 maart"/>
    <s v="15 mei"/>
    <m/>
    <m/>
    <m/>
    <m/>
    <x v="0"/>
    <n v="0"/>
    <n v="318.83999999999997"/>
  </r>
  <r>
    <s v="grasland"/>
    <x v="63"/>
    <s v="A01"/>
    <s v="Er worden in de rustperiode van datum x tot datum y geen landbouwkundige bewerkingen uitgevoerd."/>
    <s v="15 maart"/>
    <s v="15 mei"/>
    <m/>
    <m/>
    <m/>
    <m/>
    <x v="0"/>
    <n v="155.79"/>
    <n v="577.44000000000005"/>
  </r>
  <r>
    <s v="grasland"/>
    <x v="64"/>
    <s v="A01"/>
    <s v="Er worden in de rustperiode van datum x tot datum y geen landbouwkundige bewerkingen uitgevoerd."/>
    <s v="15 maart"/>
    <s v="22 mei"/>
    <m/>
    <m/>
    <m/>
    <m/>
    <x v="0"/>
    <n v="310.52"/>
    <n v="778.58"/>
  </r>
  <r>
    <s v="grasland"/>
    <x v="65"/>
    <s v="A01"/>
    <s v="Er worden in de rustperiode van datum x tot datum y geen landbouwkundige bewerkingen uitgevoerd."/>
    <s v="15 maart"/>
    <s v="1 juni"/>
    <m/>
    <m/>
    <m/>
    <m/>
    <x v="0"/>
    <n v="481.95"/>
    <n v="1001.44"/>
  </r>
  <r>
    <s v="landschap"/>
    <x v="66"/>
    <s v="A11"/>
    <s v="Er wordt gevrijwaard voor beschadiging door vee van datum x tot datum y"/>
    <s v="1 januari"/>
    <s v="31 december"/>
    <m/>
    <m/>
    <m/>
    <m/>
    <x v="0"/>
    <n v="0"/>
    <n v="1175.93"/>
  </r>
  <r>
    <s v="landschap"/>
    <x v="66"/>
    <s v="A22"/>
    <s v="Jaarlijks is minimaal f% tot maximaal g% van oppervlakte van de beheereenheden in het leefgebied is gekapt, geknot, gesnoeid of gedund ten behoeve handhaven verschijningsvorm."/>
    <m/>
    <m/>
    <n v="0"/>
    <n v="0.4"/>
    <m/>
    <m/>
    <x v="0"/>
    <n v="0"/>
    <n v="903.8"/>
  </r>
  <r>
    <s v="landschap"/>
    <x v="66"/>
    <s v="A24"/>
    <s v="Snoeiafval is verwijderd of op rillen gelegd in het element en/of maaiafval is verwijderd."/>
    <m/>
    <m/>
    <m/>
    <m/>
    <m/>
    <m/>
    <x v="0"/>
    <n v="0"/>
    <n v="903.8"/>
  </r>
  <r>
    <s v="landschap"/>
    <x v="67"/>
    <s v="A11"/>
    <s v="Er wordt gevrijwaard voor beschadiging door vee van datum x tot datum y"/>
    <s v="1 januari"/>
    <s v="31 december"/>
    <m/>
    <m/>
    <m/>
    <m/>
    <x v="0"/>
    <n v="0"/>
    <n v="1175.93"/>
  </r>
  <r>
    <s v="landschap"/>
    <x v="67"/>
    <s v="A22"/>
    <s v="Jaarlijks is minimaal f% tot maximaal g% van oppervlakte van de beheereenheden in het leefgebied is gekapt, geknot, gesnoeid of gedund ten behoeve handhaven verschijningsvorm."/>
    <m/>
    <m/>
    <n v="0"/>
    <n v="0.4"/>
    <m/>
    <m/>
    <x v="0"/>
    <n v="0"/>
    <n v="4110.4799999999996"/>
  </r>
  <r>
    <s v="landschap"/>
    <x v="67"/>
    <s v="A24"/>
    <s v="Snoeiafval is verwijderd of op rillen gelegd in het element en/of maaiafval is verwijderd."/>
    <m/>
    <m/>
    <m/>
    <m/>
    <m/>
    <m/>
    <x v="0"/>
    <n v="0"/>
    <n v="3542.33"/>
  </r>
  <r>
    <s v="landschap"/>
    <x v="68"/>
    <s v="A11"/>
    <s v="Er wordt gevrijwaard voor beschadiging door vee van datum x tot datum y"/>
    <s v="1 januari"/>
    <s v="31 december"/>
    <m/>
    <m/>
    <m/>
    <m/>
    <x v="0"/>
    <n v="0"/>
    <n v="1175.93"/>
  </r>
  <r>
    <s v="landschap"/>
    <x v="68"/>
    <s v="A22"/>
    <s v="Jaarlijks is minimaal f% tot maximaal g% van oppervlakte van de beheereenheden in het leefgebied is gekapt, geknot, gesnoeid of gedund ten behoeve handhaven verschijningsvorm."/>
    <m/>
    <m/>
    <n v="0"/>
    <n v="0.4"/>
    <m/>
    <m/>
    <x v="0"/>
    <n v="0"/>
    <n v="10717.63"/>
  </r>
  <r>
    <s v="landschap"/>
    <x v="68"/>
    <s v="A24"/>
    <s v="Snoeiafval is verwijderd of op rillen gelegd in het element en/of maaiafval is verwijderd."/>
    <m/>
    <m/>
    <m/>
    <m/>
    <m/>
    <m/>
    <x v="0"/>
    <n v="0"/>
    <n v="3525.19"/>
  </r>
  <r>
    <s v="landschap"/>
    <x v="69"/>
    <s v="A11"/>
    <s v="Er wordt gevrijwaard voor beschadiging door vee van datum x tot datum y"/>
    <s v="1 januari"/>
    <s v="31 december"/>
    <m/>
    <m/>
    <m/>
    <m/>
    <x v="0"/>
    <n v="0"/>
    <n v="1175.93"/>
  </r>
  <r>
    <s v="landschap"/>
    <x v="69"/>
    <s v="A22"/>
    <s v="Jaarlijks is minimaal f% tot maximaal g% van oppervlakte van de beheereenheden in het leefgebied is gekapt, geknot, gesnoeid of gedund ten behoeve handhaven verschijningsvorm."/>
    <m/>
    <m/>
    <n v="0"/>
    <n v="0.4"/>
    <m/>
    <m/>
    <x v="0"/>
    <n v="0"/>
    <n v="89759.31"/>
  </r>
  <r>
    <s v="landschap"/>
    <x v="69"/>
    <s v="A24"/>
    <s v="Snoeiafval is verwijderd of op rillen gelegd in het element en/of maaiafval is verwijderd."/>
    <m/>
    <m/>
    <m/>
    <m/>
    <m/>
    <m/>
    <x v="0"/>
    <n v="0"/>
    <n v="132933.72"/>
  </r>
  <r>
    <s v="landschap"/>
    <x v="70"/>
    <s v="A11"/>
    <s v="Er wordt gevrijwaard voor beschadiging door vee van datum x tot datum y"/>
    <s v="1 januari"/>
    <s v="31 december"/>
    <m/>
    <m/>
    <m/>
    <m/>
    <x v="0"/>
    <n v="0"/>
    <n v="1175.93"/>
  </r>
  <r>
    <s v="landschap"/>
    <x v="70"/>
    <s v="A22"/>
    <s v="Jaarlijks is minimaal f% tot maximaal g% van oppervlakte van de beheereenheden in het leefgebied is gekapt, geknot, gesnoeid of gedund ten behoeve handhaven verschijningsvorm."/>
    <m/>
    <m/>
    <n v="1"/>
    <n v="1"/>
    <m/>
    <m/>
    <x v="0"/>
    <n v="0"/>
    <n v="46351.28"/>
  </r>
  <r>
    <s v="landschap"/>
    <x v="70"/>
    <s v="A24"/>
    <s v="Snoeiafval is verwijderd of op rillen gelegd in het element en/of maaiafval is verwijderd."/>
    <m/>
    <m/>
    <m/>
    <m/>
    <m/>
    <m/>
    <x v="0"/>
    <n v="0"/>
    <n v="4905.5200000000004"/>
  </r>
  <r>
    <s v="landschap"/>
    <x v="71"/>
    <s v="A11"/>
    <s v="Er wordt gevrijwaard voor beschadiging door vee van datum x tot datum y"/>
    <s v="1 januari"/>
    <s v="31 december"/>
    <m/>
    <m/>
    <m/>
    <m/>
    <x v="0"/>
    <n v="0"/>
    <n v="1175.93"/>
  </r>
  <r>
    <s v="landschap"/>
    <x v="71"/>
    <s v="A22"/>
    <s v="Jaarlijks is minimaal f% tot maximaal g% van oppervlakte van de beheereenheden in het leefgebied is gekapt, geknot, gesnoeid of gedund ten behoeve handhaven verschijningsvorm."/>
    <m/>
    <m/>
    <n v="0"/>
    <n v="0.5"/>
    <m/>
    <m/>
    <x v="0"/>
    <n v="0"/>
    <n v="28756.74"/>
  </r>
  <r>
    <s v="landschap"/>
    <x v="71"/>
    <s v="A24"/>
    <s v="Snoeiafval is verwijderd of op rillen gelegd in het element en/of maaiafval is verwijderd."/>
    <m/>
    <m/>
    <m/>
    <m/>
    <m/>
    <m/>
    <x v="0"/>
    <n v="0"/>
    <n v="3963.63"/>
  </r>
  <r>
    <s v="landschap"/>
    <x v="72"/>
    <s v="A11"/>
    <s v="Er wordt gevrijwaard voor beschadiging door vee van datum x tot datum y"/>
    <s v="1 januari"/>
    <s v="31 december"/>
    <m/>
    <m/>
    <m/>
    <m/>
    <x v="0"/>
    <n v="0"/>
    <n v="1175.93"/>
  </r>
  <r>
    <s v="landschap"/>
    <x v="72"/>
    <s v="A22"/>
    <s v="Jaarlijks is minimaal f% tot maximaal g% van oppervlakte van de beheereenheden in het leefgebied is gekapt, geknot, gesnoeid of gedund ten behoeve handhaven verschijningsvorm."/>
    <m/>
    <m/>
    <n v="0"/>
    <n v="0.4"/>
    <m/>
    <m/>
    <x v="0"/>
    <n v="0"/>
    <n v="6510.06"/>
  </r>
  <r>
    <s v="landschap"/>
    <x v="72"/>
    <s v="A24"/>
    <s v="Snoeiafval is verwijderd of op rillen gelegd in het element en/of maaiafval is verwijderd."/>
    <m/>
    <m/>
    <m/>
    <m/>
    <m/>
    <m/>
    <x v="0"/>
    <n v="0"/>
    <n v="1793.07"/>
  </r>
  <r>
    <s v="landschap"/>
    <x v="73"/>
    <s v="A11"/>
    <s v="Er wordt gevrijwaard voor beschadiging door vee van datum x tot datum y"/>
    <s v="1 januari"/>
    <s v="31 december"/>
    <m/>
    <m/>
    <m/>
    <m/>
    <x v="0"/>
    <n v="0"/>
    <n v="1175.93"/>
  </r>
  <r>
    <s v="landschap"/>
    <x v="73"/>
    <s v="A22"/>
    <s v="Jaarlijks is minimaal f% tot maximaal g% van oppervlakte van de beheereenheden in het leefgebied is gekapt, geknot, gesnoeid of gedund ten behoeve handhaven verschijningsvorm."/>
    <m/>
    <m/>
    <n v="0"/>
    <n v="0.4"/>
    <m/>
    <m/>
    <x v="0"/>
    <n v="0"/>
    <n v="13692.79"/>
  </r>
  <r>
    <s v="landschap"/>
    <x v="73"/>
    <s v="A24"/>
    <s v="Snoeiafval is verwijderd of op rillen gelegd in het element en/of maaiafval is verwijderd."/>
    <m/>
    <m/>
    <m/>
    <m/>
    <m/>
    <m/>
    <x v="0"/>
    <n v="0"/>
    <n v="8584.15"/>
  </r>
  <r>
    <s v="landschap"/>
    <x v="74"/>
    <s v="A11"/>
    <s v="Er wordt gevrijwaard voor beschadiging door vee van datum x tot datum y"/>
    <s v="1 januari"/>
    <s v="31 december"/>
    <m/>
    <m/>
    <m/>
    <m/>
    <x v="0"/>
    <n v="0"/>
    <n v="1175.93"/>
  </r>
  <r>
    <s v="landschap"/>
    <x v="74"/>
    <s v="A22"/>
    <s v="Jaarlijks is minimaal f% tot maximaal g% van oppervlakte van de beheereenheden in het leefgebied is gekapt, geknot, gesnoeid of gedund ten behoeve handhaven verschijningsvorm."/>
    <m/>
    <m/>
    <n v="0"/>
    <n v="0.4"/>
    <m/>
    <m/>
    <x v="0"/>
    <n v="0"/>
    <n v="1349.67"/>
  </r>
  <r>
    <s v="landschap"/>
    <x v="74"/>
    <s v="A24"/>
    <s v="Snoeiafval is verwijderd of op rillen gelegd in het element en/of maaiafval is verwijderd."/>
    <m/>
    <m/>
    <m/>
    <m/>
    <m/>
    <m/>
    <x v="0"/>
    <n v="0"/>
    <n v="1349.67"/>
  </r>
  <r>
    <s v="landschap"/>
    <x v="75"/>
    <s v="A22"/>
    <s v="Jaarlijks is minimaal f% tot maximaal g% van oppervlakte van de beheereenheden in het leefgebied is gekapt, geknot, gesnoeid of gedund ten behoeve handhaven verschijningsvorm."/>
    <m/>
    <m/>
    <n v="0"/>
    <n v="0.4"/>
    <m/>
    <m/>
    <x v="0"/>
    <n v="0"/>
    <n v="1219.32"/>
  </r>
  <r>
    <s v="landschap"/>
    <x v="75"/>
    <s v="A23"/>
    <s v="Minimaal f% tot maximaal g% van de eenheid of van het leefgebied onder beheer is jaarlijks geschoond danwel geschoond en gemaaid danwel gemaaid "/>
    <m/>
    <m/>
    <n v="0.05"/>
    <s v="35% van het leefgebied is jaarlijks gemaaid"/>
    <m/>
    <m/>
    <x v="0"/>
    <n v="0"/>
    <n v="176.24"/>
  </r>
  <r>
    <s v="landschap"/>
    <x v="75"/>
    <s v="A24"/>
    <s v="Snoeiafval is verwijderd of op rillen gelegd in het element en/of maaiafval is verwijderd."/>
    <m/>
    <m/>
    <m/>
    <m/>
    <m/>
    <m/>
    <x v="0"/>
    <n v="0"/>
    <n v="1443.03"/>
  </r>
  <r>
    <s v="landschapselement op landbouwgrond"/>
    <x v="76"/>
    <s v="A11"/>
    <s v="Er wordt gevrijwaard voor beschadiging door vee van datum x tot datum y"/>
    <s v="1 januari"/>
    <s v="31 december"/>
    <m/>
    <m/>
    <m/>
    <m/>
    <x v="0"/>
    <n v="0"/>
    <n v="1175.93"/>
  </r>
  <r>
    <s v="landschapselement op landbouwgrond"/>
    <x v="76"/>
    <s v="A22"/>
    <s v="Jaarlijks is minimaal f% tot maximaal g% van oppervlakte van de beheereenheden in het leefgebied is gekapt, geknot, gesnoeid of gedund ten behoeve handhaven verschijningsvorm."/>
    <m/>
    <m/>
    <n v="0"/>
    <n v="0.4"/>
    <m/>
    <m/>
    <x v="0"/>
    <n v="0"/>
    <n v="89759.31"/>
  </r>
  <r>
    <s v="landschapselement op landbouwgrond"/>
    <x v="76"/>
    <s v="A24"/>
    <s v="Snoeiafval is verwijderd of op rillen gelegd in het element en/of maaiafval is verwijderd."/>
    <m/>
    <m/>
    <m/>
    <m/>
    <m/>
    <m/>
    <x v="0"/>
    <n v="0"/>
    <n v="132933.72"/>
  </r>
  <r>
    <s v="landschap of landbouwgrond"/>
    <x v="77"/>
    <s v="A22"/>
    <s v="Jaarlijks is minimaal f% tot maximaal g% van oppervlakte van de beheereenheden in het leefgebied is gekapt, geknot, gesnoeid of gedund ten behoeve handhaven verschijningsvorm."/>
    <m/>
    <m/>
    <n v="0"/>
    <n v="1"/>
    <m/>
    <m/>
    <x v="0"/>
    <n v="0"/>
    <n v="3049.12"/>
  </r>
  <r>
    <s v="landschap of landbouwgrond"/>
    <x v="77"/>
    <s v="A24"/>
    <s v="Snoeiafval is verwijderd of op rillen gelegd in het element en/of maaiafval is verwijderd."/>
    <m/>
    <m/>
    <m/>
    <m/>
    <m/>
    <m/>
    <x v="0"/>
    <n v="0"/>
    <n v="1322.69"/>
  </r>
  <r>
    <s v="landschap"/>
    <x v="78"/>
    <s v="A11"/>
    <s v="Er wordt gevrijwaard voor beschadiging door vee van datum x tot datum y"/>
    <s v="1 januari"/>
    <s v="31 december"/>
    <m/>
    <m/>
    <m/>
    <m/>
    <x v="0"/>
    <n v="0"/>
    <n v="276.48"/>
  </r>
  <r>
    <s v="landschap"/>
    <x v="78"/>
    <s v="A22"/>
    <s v="Jaarlijks is minimaal f% tot maximaal g% van oppervlakte van de beheereenheden in het leefgebied is gekapt, geknot, gesnoeid of gedund ten behoeve handhaven verschijningsvorm."/>
    <m/>
    <m/>
    <n v="0"/>
    <n v="0.4"/>
    <m/>
    <m/>
    <x v="0"/>
    <n v="0"/>
    <n v="2265.13"/>
  </r>
  <r>
    <s v="landschap"/>
    <x v="78"/>
    <s v="A24"/>
    <s v="Snoeiafval is verwijderd of op rillen gelegd in het element en/of maaiafval is verwijderd."/>
    <m/>
    <m/>
    <m/>
    <m/>
    <m/>
    <m/>
    <x v="0"/>
    <n v="0"/>
    <n v="2736.21"/>
  </r>
  <r>
    <s v="landschap"/>
    <x v="79"/>
    <s v="A11"/>
    <s v="Er wordt gevrijwaard voor beschadiging door vee van datum x tot datum y"/>
    <s v="1 januari"/>
    <s v="31 december"/>
    <m/>
    <m/>
    <m/>
    <m/>
    <x v="0"/>
    <n v="0"/>
    <n v="365.8"/>
  </r>
  <r>
    <s v="landschap"/>
    <x v="79"/>
    <s v="A22"/>
    <s v="Jaarlijks is minimaal f% tot maximaal g% van oppervlakte van de beheereenheden in het leefgebied is gekapt, geknot, gesnoeid of gedund ten behoeve handhaven verschijningsvorm."/>
    <m/>
    <m/>
    <n v="0"/>
    <n v="0.4"/>
    <m/>
    <m/>
    <x v="0"/>
    <n v="0"/>
    <n v="2718.15"/>
  </r>
  <r>
    <s v="landschap"/>
    <x v="79"/>
    <s v="A24"/>
    <s v="Snoeiafval is verwijderd of op rillen gelegd in het element en/of maaiafval is verwijderd."/>
    <m/>
    <m/>
    <m/>
    <m/>
    <m/>
    <m/>
    <x v="0"/>
    <n v="0"/>
    <n v="1749.63"/>
  </r>
  <r>
    <s v="landschap"/>
    <x v="80"/>
    <s v="A11"/>
    <s v="Er wordt gevrijwaard voor beschadiging door vee van datum x tot datum y"/>
    <s v="1 januari"/>
    <s v="31 december"/>
    <m/>
    <m/>
    <m/>
    <m/>
    <x v="0"/>
    <n v="0"/>
    <n v="116.26"/>
  </r>
  <r>
    <s v="landschap"/>
    <x v="80"/>
    <s v="A22"/>
    <s v="Jaarlijks is minimaal f% tot maximaal g% van oppervlakte van de beheereenheden in het leefgebied is gekapt, geknot, gesnoeid of gedund ten behoeve handhaven verschijningsvorm."/>
    <m/>
    <m/>
    <n v="0"/>
    <n v="0.4"/>
    <m/>
    <m/>
    <x v="0"/>
    <n v="0"/>
    <n v="116.26"/>
  </r>
  <r>
    <s v="landschap"/>
    <x v="80"/>
    <s v="A24"/>
    <s v="Snoeiafval is verwijderd of op rillen gelegd in het element en/of maaiafval is verwijderd."/>
    <m/>
    <m/>
    <m/>
    <m/>
    <m/>
    <m/>
    <x v="0"/>
    <n v="0"/>
    <n v="116.26"/>
  </r>
  <r>
    <s v="landschap"/>
    <x v="81"/>
    <s v="A11"/>
    <s v="Er wordt gevrijwaard voor beschadiging door vee van datum x tot datum y"/>
    <s v="1 januari"/>
    <s v="31 december"/>
    <m/>
    <m/>
    <m/>
    <m/>
    <x v="0"/>
    <n v="0"/>
    <n v="448.51"/>
  </r>
  <r>
    <s v="landschap"/>
    <x v="81"/>
    <s v="A22"/>
    <s v="Jaarlijks is minimaal f% tot maximaal g% van oppervlakte van de beheereenheden in het leefgebied is gekapt, geknot, gesnoeid of gedund ten behoeve handhaven verschijningsvorm."/>
    <m/>
    <m/>
    <n v="0"/>
    <n v="0.4"/>
    <m/>
    <m/>
    <x v="0"/>
    <n v="0"/>
    <n v="3387.91"/>
  </r>
  <r>
    <s v="landschap"/>
    <x v="81"/>
    <s v="A24"/>
    <s v="Snoeiafval is verwijderd of op rillen gelegd in het element en/of maaiafval is verwijderd."/>
    <m/>
    <m/>
    <m/>
    <m/>
    <m/>
    <m/>
    <x v="0"/>
    <n v="0"/>
    <n v="3387.91"/>
  </r>
  <r>
    <s v="landschap"/>
    <x v="82"/>
    <s v="A11"/>
    <s v="Er wordt gevrijwaard voor beschadiging door vee van datum x tot datum y"/>
    <s v="1 januari"/>
    <s v="31 december"/>
    <m/>
    <m/>
    <m/>
    <m/>
    <x v="0"/>
    <n v="0"/>
    <n v="1175.93"/>
  </r>
  <r>
    <s v="landschap"/>
    <x v="82"/>
    <s v="A22"/>
    <s v="Jaarlijks is minimaal f% tot maximaal g% van oppervlakte van de beheereenheden in het leefgebied is gekapt, geknot, gesnoeid of gedund ten behoeve handhaven verschijningsvorm."/>
    <m/>
    <m/>
    <n v="0"/>
    <n v="0.4"/>
    <m/>
    <m/>
    <x v="0"/>
    <n v="0"/>
    <n v="3705.52"/>
  </r>
  <r>
    <s v="landschap"/>
    <x v="82"/>
    <s v="A24"/>
    <s v="Snoeiafval is verwijderd of op rillen gelegd in het element en/of maaiafval is verwijderd."/>
    <m/>
    <m/>
    <m/>
    <m/>
    <m/>
    <m/>
    <x v="0"/>
    <n v="0"/>
    <n v="1196.0899999999999"/>
  </r>
  <r>
    <s v="landschap"/>
    <x v="83"/>
    <s v="A11"/>
    <s v="Er wordt gevrijwaard voor beschadiging door vee van datum x tot datum y"/>
    <s v="1 januari"/>
    <s v="31 december"/>
    <m/>
    <m/>
    <m/>
    <m/>
    <x v="0"/>
    <n v="0"/>
    <n v="1175.93"/>
  </r>
  <r>
    <s v="landschap"/>
    <x v="83"/>
    <s v="A22"/>
    <s v="Jaarlijks is minimaal f% tot maximaal g% van oppervlakte van de beheereenheden in het leefgebied is gekapt, geknot, gesnoeid of gedund ten behoeve handhaven verschijningsvorm."/>
    <m/>
    <m/>
    <n v="0"/>
    <n v="0.4"/>
    <m/>
    <m/>
    <x v="0"/>
    <n v="0"/>
    <n v="451.9"/>
  </r>
  <r>
    <s v="landschap"/>
    <x v="83"/>
    <s v="A24"/>
    <s v="Snoeiafval is verwijderd of op rillen gelegd in het element en/of maaiafval is verwijderd."/>
    <m/>
    <m/>
    <m/>
    <m/>
    <m/>
    <m/>
    <x v="0"/>
    <n v="0"/>
    <n v="451.9"/>
  </r>
  <r>
    <s v="grasland"/>
    <x v="84"/>
    <s v="A01"/>
    <s v="Er worden in de rustperiode van datum x tot datum y geen landbouwkundige bewerkingen uitgevoerd."/>
    <s v="rustperiode van y  tussen 1 mei-1 augustus"/>
    <s v="2 weken"/>
    <m/>
    <m/>
    <m/>
    <m/>
    <x v="0"/>
    <n v="361.56"/>
    <n v="769.85"/>
  </r>
  <r>
    <s v="grasland"/>
    <x v="85"/>
    <s v="A01"/>
    <s v="Er worden in de rustperiode van datum x tot datum y geen landbouwkundige bewerkingen uitgevoerd."/>
    <s v="rustperiode van y  tussen 1 mei-1 augustus"/>
    <s v="3 weken"/>
    <m/>
    <m/>
    <m/>
    <m/>
    <x v="0"/>
    <n v="561.74"/>
    <n v="1105.17"/>
  </r>
  <r>
    <s v="grasland"/>
    <x v="86"/>
    <s v="A01"/>
    <s v="Er worden in de rustperiode van datum x tot datum y geen landbouwkundige bewerkingen uitgevoerd."/>
    <s v="rustperiode van y  tussen 1 mei-1 augustus"/>
    <s v="4 weken"/>
    <m/>
    <m/>
    <m/>
    <m/>
    <x v="0"/>
    <n v="761.92"/>
    <n v="1365.41"/>
  </r>
  <r>
    <s v="grasland"/>
    <x v="87"/>
    <s v="A01"/>
    <s v="Er worden in de rustperiode van datum x tot datum y geen landbouwkundige bewerkingen uitgevoerd."/>
    <s v="rustperiode van y  tussen 1 mei-1 augustus"/>
    <s v="5 weken"/>
    <m/>
    <m/>
    <m/>
    <m/>
    <x v="0"/>
    <n v="962.1"/>
    <n v="1625.64"/>
  </r>
  <r>
    <s v="grasland"/>
    <x v="88"/>
    <s v="A01"/>
    <s v="Er worden in de rustperiode van datum x tot datum y geen landbouwkundige bewerkingen uitgevoerd."/>
    <s v="rustperiode van y  tussen 1 mei-1 augustus"/>
    <s v="6 weken"/>
    <m/>
    <m/>
    <m/>
    <m/>
    <x v="0"/>
    <n v="1162.28"/>
    <n v="1885.88"/>
  </r>
  <r>
    <s v="kruidenrijk Grasland"/>
    <x v="89"/>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1 juli"/>
    <m/>
    <m/>
    <m/>
    <m/>
    <x v="0"/>
    <n v="525.6"/>
    <n v="3915.17"/>
  </r>
  <r>
    <s v="kruidenrijk Grasland"/>
    <x v="89"/>
    <s v="A17"/>
    <s v="Het gewas wordt jaarlijks minimaal 1 keer gemaaid en afgevoerd."/>
    <m/>
    <m/>
    <m/>
    <m/>
    <m/>
    <m/>
    <x v="0"/>
    <n v="0"/>
    <n v="253.5"/>
  </r>
  <r>
    <s v="kruidenrijk Grasland"/>
    <x v="89"/>
    <s v="A19a"/>
    <s v="Minimaal a verschillende indicatorsoorten uit lijst b ten behoeve van specifiek doel zijn in transsect aanwezig in de periode x tot y "/>
    <s v="1 april"/>
    <s v="1 oktober"/>
    <m/>
    <m/>
    <s v="4 indicatorsoorten zoals gepubliceerd op de website van BIJ12"/>
    <m/>
    <x v="0"/>
    <n v="1128.18"/>
    <n v="2935.12"/>
  </r>
  <r>
    <s v="kruidenrijk Grasland"/>
    <x v="90"/>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15 juni"/>
    <m/>
    <m/>
    <m/>
    <m/>
    <x v="0"/>
    <n v="204.4"/>
    <n v="3915.17"/>
  </r>
  <r>
    <s v="kruidenrijk Grasland"/>
    <x v="90"/>
    <s v="A17"/>
    <s v="Het gewas wordt jaarlijks minimaal 1 keer gemaaid en afgevoerd."/>
    <m/>
    <m/>
    <m/>
    <m/>
    <m/>
    <m/>
    <x v="0"/>
    <n v="0"/>
    <n v="253.5"/>
  </r>
  <r>
    <s v="kruidenrijk Grasland"/>
    <x v="90"/>
    <s v="A19a"/>
    <s v="Minimaal a verschillende indicatorsoorten uit lijst b ten behoeve van specifiek doel zijn in transsect aanwezig in de periode x tot y "/>
    <s v="1 april"/>
    <s v="1 oktober"/>
    <m/>
    <m/>
    <s v="4 indicatorsoorten zoals gepubliceerd op de website van BIJ12"/>
    <m/>
    <x v="0"/>
    <n v="1128.18"/>
    <n v="2517.56"/>
  </r>
  <r>
    <s v="botanisch grasland"/>
    <x v="91"/>
    <s v="A07"/>
    <s v="Geen gebruik van chemische onkruidbestrijding op min x % van de oppervlakte."/>
    <m/>
    <m/>
    <n v="0.9"/>
    <m/>
    <m/>
    <m/>
    <x v="0"/>
    <n v="0"/>
    <n v="176.58"/>
  </r>
  <r>
    <s v="botanisch grasland"/>
    <x v="91"/>
    <s v="A19a"/>
    <s v="Minimaal a verschillende indicatorsoorten uit lijst b ten behoeve van specifiek doel zijn in transsect aanwezig in de periode x tot y "/>
    <s v="1 april"/>
    <s v="1 oktober"/>
    <m/>
    <m/>
    <s v="4 indicatorsoorten zoals gepubliceerd op de website van BIJ12"/>
    <m/>
    <x v="0"/>
    <n v="1275.73"/>
    <n v="1658.46"/>
  </r>
  <r>
    <s v="botanisch grasland"/>
    <x v="91"/>
    <s v="A21"/>
    <s v="Van datum x tot datum y beweiding toegestaan met maximale veebezetting b (GVE/ha)"/>
    <s v="15 september"/>
    <s v="31 december"/>
    <m/>
    <m/>
    <m/>
    <s v="maximale veebezetting 2 GVE/ha"/>
    <x v="0"/>
    <n v="508.71"/>
    <n v="540.80999999999995"/>
  </r>
  <r>
    <s v="botanisch grasland"/>
    <x v="92"/>
    <s v="A07"/>
    <s v="Geen gebruik van chemische onkruidbestrijding op min x % van de oppervlakte."/>
    <m/>
    <m/>
    <n v="0.9"/>
    <m/>
    <m/>
    <m/>
    <x v="0"/>
    <n v="0"/>
    <n v="176.58"/>
  </r>
  <r>
    <s v="botanisch grasland"/>
    <x v="92"/>
    <s v="A19a"/>
    <s v="Minimaal a verschillende indicatorsoorten uit lijst b ten behoeve van specifiek doel zijn in transsect aanwezig in de periode x tot y "/>
    <s v="1 april"/>
    <s v="1 oktober"/>
    <m/>
    <m/>
    <s v="4 indicatorsoorten zoals gepubliceerd op de website van BIJ12"/>
    <m/>
    <x v="0"/>
    <n v="1275.73"/>
    <n v="1714.52"/>
  </r>
  <r>
    <s v="botanisch grasland"/>
    <x v="92"/>
    <s v="A21"/>
    <s v="Van datum x tot datum y beweiding toegestaan met maximale veebezetting b (GVE/ha)"/>
    <s v="15 september"/>
    <s v="31 december"/>
    <m/>
    <m/>
    <m/>
    <s v="maximale veebezetting 2 GVE/ha"/>
    <x v="0"/>
    <n v="1312.44"/>
    <n v="1529.59"/>
  </r>
  <r>
    <s v="botanisch grasland"/>
    <x v="93"/>
    <s v="A07"/>
    <s v="Geen gebruik van chemische onkruidbestrijding op min x % van de oppervlakte."/>
    <m/>
    <m/>
    <n v="0.9"/>
    <m/>
    <m/>
    <m/>
    <x v="0"/>
    <n v="0"/>
    <n v="176.58"/>
  </r>
  <r>
    <s v="botanisch grasland"/>
    <x v="93"/>
    <s v="A19a"/>
    <s v="Minimaal a verschillende indicatorsoorten uit lijst b ten behoeve van specifiek doel zijn in transsect aanwezig in de periode x tot y "/>
    <s v="1 april"/>
    <s v="1 oktober"/>
    <m/>
    <m/>
    <s v="4 indicatorsoorten zoals gepubliceerd op de website van BIJ12"/>
    <m/>
    <x v="0"/>
    <n v="2588.17"/>
    <n v="3244.12"/>
  </r>
  <r>
    <s v="landschap"/>
    <x v="94"/>
    <s v="A27"/>
    <s v="De peilscheiding is jaarlijks schoongemaakt en/of onderhouden"/>
    <m/>
    <m/>
    <m/>
    <m/>
    <m/>
    <m/>
    <x v="0"/>
    <n v="0"/>
    <n v="263445"/>
  </r>
  <r>
    <s v="landschap"/>
    <x v="95"/>
    <s v="A27"/>
    <s v="De peilscheiding is jaarlijks schoongemaakt en/of onderhouden"/>
    <m/>
    <m/>
    <m/>
    <m/>
    <m/>
    <m/>
    <x v="0"/>
    <n v="0"/>
    <n v="263445"/>
  </r>
  <r>
    <s v="kruidenrijk Grasland"/>
    <x v="96"/>
    <s v="A07"/>
    <s v="Geen gebruik van chemische onkruidbestrijding op min x % van de oppervlakte."/>
    <m/>
    <m/>
    <n v="0.9"/>
    <m/>
    <m/>
    <m/>
    <x v="0"/>
    <n v="0"/>
    <n v="176.58"/>
  </r>
  <r>
    <s v="kruidenrijk Grasland"/>
    <x v="96"/>
    <s v="A16"/>
    <s v="Watergang heeft (via natuurlijke of kunstmatige voorziening) vrij toegang, na onderlopen wordt er schoongemaakt"/>
    <m/>
    <m/>
    <m/>
    <m/>
    <m/>
    <m/>
    <x v="0"/>
    <n v="0"/>
    <n v="121.11"/>
  </r>
  <r>
    <s v="kruidenrijk Grasland"/>
    <x v="96"/>
    <s v="A17"/>
    <s v="Het gewas wordt jaarlijks minimaal 1 keer gemaaid en afgevoerd."/>
    <m/>
    <m/>
    <m/>
    <m/>
    <m/>
    <m/>
    <x v="0"/>
    <n v="0"/>
    <n v="253.5"/>
  </r>
  <r>
    <s v="kruidenrijk Grasland"/>
    <x v="96"/>
    <s v="A19a"/>
    <s v="Minimaal a verschillende indicatorsoorten uit lijst b ten behoeve van specifiek doel zijn in transsect aanwezig in de periode x tot y "/>
    <s v="1 april"/>
    <s v="1 oktober"/>
    <m/>
    <m/>
    <s v="4 indicatorsoorten zoals gepubliceerd op de website van BIJ12"/>
    <m/>
    <x v="0"/>
    <n v="1463.54"/>
    <n v="1841.54"/>
  </r>
  <r>
    <s v="kruidenrijk Grasland"/>
    <x v="97"/>
    <s v="A06"/>
    <s v="Vaste mest is opgebracht (vaste mest: dierlijke meststoffen die niet verpompbaar zijn; besluit meststoffen 1Ai; Bijlage i uit Uitvoeringsregeling Meststoffenwet (Tabel I ) rund (10,13), paard (25), schaap (56)), danwel met bodemverbeteraars gericht op bodembiologie uit lijst a."/>
    <m/>
    <m/>
    <m/>
    <m/>
    <s v="zie de lijst van bodemverbeteraars gericht op bodembiologie 2023 op de website van BIJ12"/>
    <m/>
    <x v="0"/>
    <n v="0"/>
    <n v="167.66"/>
  </r>
  <r>
    <s v="kruidenrijk Grasland"/>
    <x v="97"/>
    <s v="A17"/>
    <s v="Het gewas wordt jaarlijks minimaal 1 keer gemaaid en afgevoerd."/>
    <m/>
    <m/>
    <m/>
    <m/>
    <m/>
    <m/>
    <x v="0"/>
    <n v="0"/>
    <n v="253.5"/>
  </r>
  <r>
    <s v="kruidenrijk Grasland"/>
    <x v="97"/>
    <s v="A19a"/>
    <s v="Minimaal a verschillende indicatorsoorten uit lijst b ten behoeve van specifiek doel zijn in transsect aanwezig in de periode x tot y "/>
    <s v="1 april"/>
    <s v="1 oktober"/>
    <m/>
    <m/>
    <s v="4 indicatorsoorten zoals gepubliceerd op de website van BIJ12"/>
    <m/>
    <x v="0"/>
    <n v="1463.54"/>
    <n v="1841.54"/>
  </r>
  <r>
    <s v="bouwland"/>
    <x v="98"/>
    <s v="A06"/>
    <s v="Vaste mest is opgebracht (vaste mest: dierlijke meststoffen die niet verpompbaar zijn; besluit meststoffen 1Ai; Bijlage i uit Uitvoeringsregeling Meststoffenwet (Tabel I ) rund (10,13), paard (25), schaap (56)), danwel met bodemverbeteraars gericht op bodembiologie uit lijst a."/>
    <m/>
    <m/>
    <m/>
    <m/>
    <s v="zie de lijst van bodemverbeteraars gericht op bodembiologie 2023 op de website van BIJ12"/>
    <m/>
    <x v="0"/>
    <n v="0"/>
    <n v="167.66"/>
  </r>
  <r>
    <s v="bouwland"/>
    <x v="99"/>
    <s v="A30"/>
    <s v="Plantresten (a), lijst conform 6 (b) en/of andere bodemverbeteraars (c) al dan niet opgebracht, zijn ondergewerkt binnen d weken na aanbrengen"/>
    <m/>
    <m/>
    <m/>
    <m/>
    <s v="zie de lijst van bodemverbeteraars gericht op bodembiologie 2023 op de website van BIJ12"/>
    <s v="onderwerken binnen 2 weken"/>
    <x v="0"/>
    <n v="0"/>
    <n v="493.74"/>
  </r>
  <r>
    <s v="grasland"/>
    <x v="100"/>
    <s v="A06"/>
    <s v="Vaste mest is opgebracht (vaste mest: dierlijke meststoffen die niet verpompbaar zijn; besluit meststoffen 1Ai; Bijlage i uit Uitvoeringsregeling Meststoffenwet (Tabel I ) rund (10,13), paard (25), schaap (56)), danwel met bodemverbeteraars gericht op bodembiologie uit lijst a."/>
    <m/>
    <m/>
    <m/>
    <m/>
    <s v="zie de lijst van bodemverbeteraars gericht op bodembiologie 2023 op de website van BIJ12"/>
    <m/>
    <x v="0"/>
    <n v="0"/>
    <n v="167.66"/>
  </r>
  <r>
    <s v="grasland"/>
    <x v="100"/>
    <s v="A17"/>
    <s v="Het gewas wordt jaarlijks minimaal 1 keer gemaaid en afgevoerd."/>
    <m/>
    <m/>
    <m/>
    <m/>
    <m/>
    <m/>
    <x v="0"/>
    <n v="0"/>
    <n v="253.5"/>
  </r>
  <r>
    <s v="grasland"/>
    <x v="101"/>
    <s v="A04"/>
    <s v="Het land is geïnundeerd (volledig drassig). De inundatieperiode loopt van datum x tot datum y."/>
    <s v="15 februari"/>
    <s v="15 april"/>
    <m/>
    <m/>
    <m/>
    <m/>
    <x v="0"/>
    <n v="957.7"/>
    <n v="1619.92"/>
  </r>
  <r>
    <s v="grasland"/>
    <x v="102"/>
    <s v="A04"/>
    <s v="Het land is geïnundeerd (volledig drassig). De inundatieperiode loopt van datum x tot datum y."/>
    <s v="15 februari"/>
    <s v="15 mei"/>
    <m/>
    <m/>
    <m/>
    <m/>
    <x v="0"/>
    <n v="1543.32"/>
    <n v="2381.2199999999998"/>
  </r>
  <r>
    <s v="grasland"/>
    <x v="103"/>
    <s v="A04"/>
    <s v="Het land is geïnundeerd (volledig drassig). De inundatieperiode loopt van datum x tot datum y."/>
    <s v="15 februari"/>
    <s v="15 juni"/>
    <m/>
    <m/>
    <m/>
    <m/>
    <x v="0"/>
    <n v="2588.17"/>
    <n v="3420.69"/>
  </r>
  <r>
    <s v="grasland"/>
    <x v="104"/>
    <s v="A04"/>
    <s v="Het land is geïnundeerd (volledig drassig). De inundatieperiode loopt van datum x tot datum y."/>
    <s v="15 februari"/>
    <s v="1 augustus"/>
    <m/>
    <m/>
    <m/>
    <m/>
    <x v="0"/>
    <n v="2588.17"/>
    <n v="3420.69"/>
  </r>
  <r>
    <s v="grasland"/>
    <x v="105"/>
    <s v="A04"/>
    <s v="Het land is geïnundeerd (volledig drassig). De inundatieperiode loopt van datum x tot datum y."/>
    <s v="inundatie van y tussen 1 mei tot 1 augustus"/>
    <s v="tenminste 3 weken"/>
    <m/>
    <m/>
    <m/>
    <m/>
    <x v="0"/>
    <n v="776.45"/>
    <n v="1345.05"/>
  </r>
  <r>
    <s v="grasland"/>
    <x v="106"/>
    <s v="A04"/>
    <s v="Het land is geïnundeerd (volledig drassig). De inundatieperiode loopt van datum x tot datum y."/>
    <s v="inundatie van y tussen 1 mei tot 1 augustus"/>
    <s v="tenminste 4 weken"/>
    <m/>
    <m/>
    <m/>
    <m/>
    <x v="0"/>
    <n v="1035.27"/>
    <n v="1687.12"/>
  </r>
  <r>
    <s v="grasland"/>
    <x v="107"/>
    <s v="A04"/>
    <s v="Het land is geïnundeerd (volledig drassig). De inundatieperiode loopt van datum x tot datum y."/>
    <s v="inundatie van y tussen 1 mei tot 1 augustus"/>
    <s v="tenminste 6 weken"/>
    <m/>
    <m/>
    <m/>
    <m/>
    <x v="0"/>
    <n v="1552.9"/>
    <n v="2371.2600000000002"/>
  </r>
  <r>
    <s v="grasland"/>
    <x v="108"/>
    <s v="A04"/>
    <s v="Het land is geïnundeerd (volledig drassig). De inundatieperiode loopt van datum x tot datum y."/>
    <s v="inundatie van y tussen 1 mei tot 1 augustus"/>
    <s v="tenminste 8 weken"/>
    <m/>
    <m/>
    <m/>
    <m/>
    <x v="0"/>
    <n v="2070.54"/>
    <n v="3055.4"/>
  </r>
  <r>
    <s v="grasland"/>
    <x v="109"/>
    <s v="A04"/>
    <s v="Het land is geïnundeerd (volledig drassig). De inundatieperiode loopt van datum x tot datum y."/>
    <s v="inundatie van y tussen 1 november jaar x tot 31 januari jaar x+1"/>
    <s v="tenminste 2 weken"/>
    <m/>
    <m/>
    <m/>
    <m/>
    <x v="0"/>
    <n v="0"/>
    <n v="374.91"/>
  </r>
  <r>
    <s v="grasland"/>
    <x v="110"/>
    <s v="A04"/>
    <s v="Het land is geïnundeerd (volledig drassig). De inundatieperiode loopt van datum x tot datum y."/>
    <s v="1 maart"/>
    <s v="1 juni"/>
    <m/>
    <m/>
    <m/>
    <m/>
    <x v="0"/>
    <n v="1721.78"/>
    <n v="2613.23"/>
  </r>
  <r>
    <s v="grasland"/>
    <x v="111"/>
    <s v="A04"/>
    <s v="Het land is geïnundeerd (volledig drassig). De inundatieperiode loopt van datum x tot datum y."/>
    <s v="1 maart"/>
    <s v="15 juni"/>
    <m/>
    <m/>
    <m/>
    <m/>
    <x v="0"/>
    <n v="2588.17"/>
    <n v="3420.69"/>
  </r>
  <r>
    <s v="grasland"/>
    <x v="112"/>
    <s v="A04"/>
    <s v="Het land is geïnundeerd (volledig drassig). De inundatieperiode loopt van datum x tot datum y."/>
    <s v="1 maart"/>
    <s v="1 juli"/>
    <m/>
    <m/>
    <m/>
    <m/>
    <x v="0"/>
    <n v="2588.17"/>
    <n v="3420.69"/>
  </r>
  <r>
    <s v="kruidenrijk Grasland"/>
    <x v="113"/>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27 april"/>
    <m/>
    <m/>
    <m/>
    <m/>
    <x v="0"/>
    <n v="132.02000000000001"/>
    <n v="154.85"/>
  </r>
  <r>
    <s v="kruidenrijk Grasland"/>
    <x v="113"/>
    <s v="A07"/>
    <s v="Geen gebruik van chemische onkruidbestrijding op min x % van de oppervlakte."/>
    <m/>
    <m/>
    <n v="0.9"/>
    <m/>
    <m/>
    <m/>
    <x v="0"/>
    <n v="0"/>
    <n v="176.58"/>
  </r>
  <r>
    <s v="kruidenrijk Grasland"/>
    <x v="113"/>
    <s v="A17"/>
    <s v="Het gewas wordt jaarlijks minimaal 1 keer gemaaid en afgevoerd."/>
    <m/>
    <m/>
    <m/>
    <m/>
    <m/>
    <m/>
    <x v="0"/>
    <n v="0"/>
    <n v="253.5"/>
  </r>
  <r>
    <s v="kruidenrijk Grasland"/>
    <x v="113"/>
    <s v="A19a"/>
    <s v="Minimaal a verschillende indicatorsoorten uit lijst b ten behoeve van specifiek doel zijn in transsect aanwezig in de periode x tot y "/>
    <s v="1 april"/>
    <s v="1 oktober"/>
    <m/>
    <m/>
    <s v="2 indicatorsoorten zoals gepubliceerd op de website van BIJ12"/>
    <m/>
    <x v="0"/>
    <n v="295.94"/>
    <n v="703.57"/>
  </r>
  <r>
    <s v="kruidenrijk Grasland"/>
    <x v="114"/>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22 mei"/>
    <m/>
    <m/>
    <m/>
    <m/>
    <x v="0"/>
    <n v="310.52"/>
    <n v="558.52"/>
  </r>
  <r>
    <s v="kruidenrijk Grasland"/>
    <x v="114"/>
    <s v="A07"/>
    <s v="Geen gebruik van chemische onkruidbestrijding op min x % van de oppervlakte."/>
    <m/>
    <m/>
    <n v="0.9"/>
    <m/>
    <m/>
    <m/>
    <x v="0"/>
    <n v="0"/>
    <n v="176.58"/>
  </r>
  <r>
    <s v="kruidenrijk Grasland"/>
    <x v="114"/>
    <s v="A17"/>
    <s v="Het gewas wordt jaarlijks minimaal 1 keer gemaaid en afgevoerd."/>
    <m/>
    <m/>
    <m/>
    <m/>
    <m/>
    <m/>
    <x v="0"/>
    <n v="0"/>
    <n v="253.5"/>
  </r>
  <r>
    <s v="kruidenrijk Grasland"/>
    <x v="114"/>
    <s v="A19a"/>
    <s v="Minimaal a verschillende indicatorsoorten uit lijst b ten behoeve van specifiek doel zijn in transsect aanwezig in de periode x tot y "/>
    <s v="1 april"/>
    <s v="1 oktober"/>
    <m/>
    <m/>
    <s v="2 indicatorsoorten zoals gepubliceerd op de website van BIJ12"/>
    <m/>
    <x v="0"/>
    <n v="537.57000000000005"/>
    <n v="1017.69"/>
  </r>
  <r>
    <s v="kruidenrijk Grasland"/>
    <x v="115"/>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15 juni"/>
    <m/>
    <m/>
    <m/>
    <m/>
    <x v="0"/>
    <n v="778.07"/>
    <n v="1166.3399999999999"/>
  </r>
  <r>
    <s v="kruidenrijk Grasland"/>
    <x v="115"/>
    <s v="A07"/>
    <s v="Geen gebruik van chemische onkruidbestrijding op min x % van de oppervlakte."/>
    <m/>
    <m/>
    <n v="0.9"/>
    <m/>
    <m/>
    <m/>
    <x v="0"/>
    <n v="0"/>
    <n v="176.58"/>
  </r>
  <r>
    <s v="kruidenrijk Grasland"/>
    <x v="115"/>
    <s v="A17"/>
    <s v="Het gewas wordt jaarlijks minimaal 1 keer gemaaid en afgevoerd."/>
    <m/>
    <m/>
    <m/>
    <m/>
    <m/>
    <m/>
    <x v="0"/>
    <n v="0"/>
    <n v="253.5"/>
  </r>
  <r>
    <s v="kruidenrijk Grasland"/>
    <x v="115"/>
    <s v="A19a"/>
    <s v="Minimaal a verschillende indicatorsoorten uit lijst b ten behoeve van specifiek doel zijn in transsect aanwezig in de periode x tot y "/>
    <s v="1 april"/>
    <s v="1 oktober"/>
    <m/>
    <m/>
    <s v="2 indicatorsoorten zoals gepubliceerd op de website van BIJ12"/>
    <m/>
    <x v="0"/>
    <n v="0"/>
    <n v="318.83999999999997"/>
  </r>
  <r>
    <s v="kruidenrijk Grasland"/>
    <x v="116"/>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15 juni"/>
    <m/>
    <m/>
    <m/>
    <m/>
    <x v="0"/>
    <n v="780.81"/>
    <n v="1169.9100000000001"/>
  </r>
  <r>
    <s v="kruidenrijk Grasland"/>
    <x v="116"/>
    <s v="A07"/>
    <s v="Geen gebruik van chemische onkruidbestrijding op min x % van de oppervlakte."/>
    <m/>
    <m/>
    <n v="0.9"/>
    <m/>
    <m/>
    <m/>
    <x v="0"/>
    <n v="0"/>
    <n v="176.58"/>
  </r>
  <r>
    <s v="kruidenrijk Grasland"/>
    <x v="116"/>
    <s v="A17"/>
    <s v="Het gewas wordt jaarlijks minimaal 1 keer gemaaid en afgevoerd."/>
    <m/>
    <m/>
    <m/>
    <m/>
    <m/>
    <m/>
    <x v="0"/>
    <n v="0"/>
    <n v="253.5"/>
  </r>
  <r>
    <s v="kruidenrijk Grasland"/>
    <x v="116"/>
    <s v="A19a"/>
    <s v="Minimaal a verschillende indicatorsoorten uit lijst b ten behoeve van specifiek doel zijn in transsect aanwezig in de periode x tot y "/>
    <s v="1 april"/>
    <s v="1 oktober"/>
    <m/>
    <m/>
    <s v="2 indicatorsoorten zoals gepubliceerd op de website van BIJ12"/>
    <m/>
    <x v="0"/>
    <n v="347.37"/>
    <n v="770.42"/>
  </r>
  <r>
    <s v="bouwland"/>
    <x v="117"/>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m/>
    <m/>
    <m/>
    <m/>
    <m/>
    <m/>
    <x v="0"/>
    <n v="0"/>
    <n v="66.790000000000006"/>
  </r>
  <r>
    <s v="bouwland"/>
    <x v="118"/>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5 maart"/>
    <s v="15 mei"/>
    <m/>
    <m/>
    <m/>
    <m/>
    <x v="0"/>
    <n v="140"/>
    <n v="182"/>
  </r>
  <r>
    <s v="bouwland"/>
    <x v="119"/>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5 maart"/>
    <s v="22 mei"/>
    <m/>
    <m/>
    <m/>
    <m/>
    <x v="0"/>
    <n v="210"/>
    <n v="273"/>
  </r>
  <r>
    <s v="bouwland"/>
    <x v="120"/>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5 maart"/>
    <s v="1 juni"/>
    <m/>
    <m/>
    <m/>
    <m/>
    <x v="0"/>
    <n v="280"/>
    <n v="364"/>
  </r>
  <r>
    <s v="grasland"/>
    <x v="121"/>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m/>
    <m/>
    <m/>
    <m/>
    <s v="enclaves minimaal 50 m2"/>
    <m/>
    <x v="0"/>
    <n v="0.14000000000000001"/>
    <n v="155.03"/>
  </r>
  <r>
    <s v="grasland"/>
    <x v="122"/>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rustperiode van y  tussen 1 mei-1 augustus"/>
    <s v="2 weken"/>
    <m/>
    <m/>
    <s v="enclaves minimaal 50 m2"/>
    <m/>
    <x v="0"/>
    <n v="361.56"/>
    <n v="979.61"/>
  </r>
  <r>
    <s v="grasland"/>
    <x v="123"/>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rustperiode van y  tussen 1 mei-1 augustus"/>
    <s v="3 weken"/>
    <m/>
    <m/>
    <s v="enclaves minimaal 50 m2"/>
    <m/>
    <x v="0"/>
    <n v="561.74"/>
    <n v="1239.8399999999999"/>
  </r>
  <r>
    <s v="grasland"/>
    <x v="124"/>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rustperiode van y  tussen 1 mei-1 augustus"/>
    <s v="4 weken"/>
    <m/>
    <m/>
    <s v="enclaves minimaal 50 m2"/>
    <m/>
    <x v="0"/>
    <n v="761.92"/>
    <n v="1500.08"/>
  </r>
  <r>
    <s v="grasland"/>
    <x v="125"/>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rustperiode van y  tussen 1 mei-1 augustus"/>
    <s v="5 weken"/>
    <m/>
    <m/>
    <s v="enclaves minimaal 50 m2"/>
    <m/>
    <x v="0"/>
    <n v="962.1"/>
    <n v="1760.31"/>
  </r>
  <r>
    <s v="grasland"/>
    <x v="126"/>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rustperiode van y  tussen 1 mei-1 augustus"/>
    <s v="6 weken"/>
    <m/>
    <m/>
    <s v="enclaves minimaal 50 m2"/>
    <m/>
    <x v="0"/>
    <n v="1162.28"/>
    <n v="2020.55"/>
  </r>
  <r>
    <s v="grasland"/>
    <x v="127"/>
    <s v="A18"/>
    <s v="Waterpeil is x cm hoger dan aangegeven polderpeil. X cm boven zomer danwel winterpeil (volgens vergunning)."/>
    <m/>
    <m/>
    <m/>
    <m/>
    <s v="30 cm boven zomerpeil"/>
    <m/>
    <x v="0"/>
    <n v="171.63"/>
    <n v="223.11"/>
  </r>
  <r>
    <s v="grasland"/>
    <x v="128"/>
    <s v="A18"/>
    <s v="Waterpeil is x cm hoger dan aangegeven polderpeil. X cm boven zomer danwel winterpeil (volgens vergunning)."/>
    <m/>
    <m/>
    <m/>
    <m/>
    <s v="40 cm boven zomerpeil"/>
    <m/>
    <x v="0"/>
    <n v="228.83"/>
    <n v="297.48"/>
  </r>
  <r>
    <s v="grasland"/>
    <x v="129"/>
    <s v="A07"/>
    <s v="Geen gebruik van chemische onkruidbestrijding op min x % van de oppervlakte."/>
    <m/>
    <m/>
    <n v="0.9"/>
    <m/>
    <m/>
    <m/>
    <x v="0"/>
    <n v="0"/>
    <n v="176.58"/>
  </r>
  <r>
    <s v="bouwland"/>
    <x v="130"/>
    <s v="A07"/>
    <s v="Geen gebruik van chemische onkruidbestrijding op min x % van de oppervlakte."/>
    <m/>
    <m/>
    <n v="0.9"/>
    <m/>
    <m/>
    <m/>
    <x v="0"/>
    <n v="0"/>
    <n v="260"/>
  </r>
  <r>
    <s v="kruidenrijk Grasland"/>
    <x v="131"/>
    <s v="A01"/>
    <s v="Er worden in de rustperiode van datum x tot datum y geen landbouwkundige bewerkingen uitgevoerd."/>
    <s v="1 april"/>
    <s v="15 juni"/>
    <m/>
    <m/>
    <m/>
    <m/>
    <x v="0"/>
    <n v="752.21"/>
    <n v="1033.94"/>
  </r>
  <r>
    <s v="kruidenrijk Grasland"/>
    <x v="131"/>
    <s v="A07"/>
    <s v="Geen gebruik van chemische onkruidbestrijding op min x % van de oppervlakte."/>
    <m/>
    <m/>
    <n v="0.9"/>
    <m/>
    <m/>
    <m/>
    <x v="0"/>
    <n v="0"/>
    <n v="176.58"/>
  </r>
  <r>
    <s v="kruidenrijk Grasland"/>
    <x v="131"/>
    <s v="A17"/>
    <s v="Het gewas wordt jaarlijks minimaal 1 keer gemaaid en afgevoerd."/>
    <m/>
    <m/>
    <m/>
    <m/>
    <m/>
    <m/>
    <x v="0"/>
    <n v="0"/>
    <n v="253.5"/>
  </r>
  <r>
    <s v="kruidenrijk Grasland"/>
    <x v="131"/>
    <s v="A19a"/>
    <s v="Minimaal a verschillende indicatorsoorten uit lijst b ten behoeve van specifiek doel zijn in transsect aanwezig in de periode x tot y "/>
    <s v="1 april"/>
    <s v="1 oktober"/>
    <m/>
    <m/>
    <s v="4 indicatorsoorten zoals gepubliceerd op de website van BIJ12"/>
    <m/>
    <x v="0"/>
    <n v="580.37"/>
    <n v="1073.32"/>
  </r>
  <r>
    <s v="kruidenrijk Grasland"/>
    <x v="132"/>
    <s v="A01"/>
    <s v="Er worden in de rustperiode van datum x tot datum y geen landbouwkundige bewerkingen uitgevoerd."/>
    <s v="1 april"/>
    <s v="22 juni"/>
    <m/>
    <m/>
    <m/>
    <m/>
    <x v="0"/>
    <n v="818.85"/>
    <n v="1120.58"/>
  </r>
  <r>
    <s v="kruidenrijk Grasland"/>
    <x v="132"/>
    <s v="A07"/>
    <s v="Geen gebruik van chemische onkruidbestrijding op min x % van de oppervlakte."/>
    <m/>
    <m/>
    <n v="0.9"/>
    <m/>
    <m/>
    <m/>
    <x v="0"/>
    <n v="0"/>
    <n v="176.58"/>
  </r>
  <r>
    <s v="kruidenrijk Grasland"/>
    <x v="132"/>
    <s v="A17"/>
    <s v="Het gewas wordt jaarlijks minimaal 1 keer gemaaid en afgevoerd."/>
    <m/>
    <m/>
    <m/>
    <m/>
    <m/>
    <m/>
    <x v="0"/>
    <n v="0"/>
    <n v="253.5"/>
  </r>
  <r>
    <s v="kruidenrijk Grasland"/>
    <x v="132"/>
    <s v="A19a"/>
    <s v="Minimaal a verschillende indicatorsoorten uit lijst b ten behoeve van specifiek doel zijn in transsect aanwezig in de periode x tot y "/>
    <s v="1 april"/>
    <s v="1 oktober"/>
    <m/>
    <m/>
    <s v="4 indicatorsoorten zoals gepubliceerd op de website van BIJ12"/>
    <m/>
    <x v="0"/>
    <n v="718.12"/>
    <n v="1252.4000000000001"/>
  </r>
  <r>
    <s v="kruidenrijk Grasland"/>
    <x v="133"/>
    <s v="A01"/>
    <s v="Er worden in de rustperiode van datum x tot datum y geen landbouwkundige bewerkingen uitgevoerd."/>
    <s v="1 april"/>
    <s v="1 juli"/>
    <m/>
    <m/>
    <m/>
    <m/>
    <x v="0"/>
    <n v="1332.58"/>
    <n v="1788.42"/>
  </r>
  <r>
    <s v="kruidenrijk Grasland"/>
    <x v="133"/>
    <s v="A07"/>
    <s v="Geen gebruik van chemische onkruidbestrijding op min x % van de oppervlakte."/>
    <m/>
    <m/>
    <n v="0.9"/>
    <m/>
    <m/>
    <m/>
    <x v="0"/>
    <n v="0"/>
    <n v="176.58"/>
  </r>
  <r>
    <s v="kruidenrijk Grasland"/>
    <x v="133"/>
    <s v="A17"/>
    <s v="Het gewas wordt jaarlijks minimaal 1 keer gemaaid en afgevoerd."/>
    <m/>
    <m/>
    <m/>
    <m/>
    <m/>
    <m/>
    <x v="0"/>
    <n v="0"/>
    <n v="253.5"/>
  </r>
  <r>
    <s v="kruidenrijk Grasland"/>
    <x v="133"/>
    <s v="A19a"/>
    <s v="Minimaal a verschillende indicatorsoorten uit lijst b ten behoeve van specifiek doel zijn in transsect aanwezig in de periode x tot y "/>
    <s v="1 april"/>
    <s v="1 oktober"/>
    <m/>
    <m/>
    <s v="4 indicatorsoorten zoals gepubliceerd op de website van BIJ12"/>
    <m/>
    <x v="0"/>
    <n v="321.2"/>
    <n v="736.4"/>
  </r>
  <r>
    <s v="kruidenrijk Grasland"/>
    <x v="134"/>
    <s v="A01"/>
    <s v="Er worden in de rustperiode van datum x tot datum y geen landbouwkundige bewerkingen uitgevoerd."/>
    <s v="1 april"/>
    <s v="8 juli"/>
    <m/>
    <m/>
    <m/>
    <m/>
    <x v="0"/>
    <n v="1445.61"/>
    <n v="1935.36"/>
  </r>
  <r>
    <s v="kruidenrijk Grasland"/>
    <x v="134"/>
    <s v="A07"/>
    <s v="Geen gebruik van chemische onkruidbestrijding op min x % van de oppervlakte."/>
    <m/>
    <m/>
    <n v="0.9"/>
    <m/>
    <m/>
    <m/>
    <x v="0"/>
    <n v="0"/>
    <n v="176.58"/>
  </r>
  <r>
    <s v="kruidenrijk Grasland"/>
    <x v="134"/>
    <s v="A17"/>
    <s v="Het gewas wordt jaarlijks minimaal 1 keer gemaaid en afgevoerd."/>
    <m/>
    <m/>
    <m/>
    <m/>
    <m/>
    <m/>
    <x v="0"/>
    <n v="0"/>
    <n v="253.5"/>
  </r>
  <r>
    <s v="kruidenrijk Grasland"/>
    <x v="134"/>
    <s v="A19a"/>
    <s v="Minimaal a verschillende indicatorsoorten uit lijst b ten behoeve van specifiek doel zijn in transsect aanwezig in de periode x tot y "/>
    <s v="1 april"/>
    <s v="1 oktober"/>
    <m/>
    <m/>
    <s v="4 indicatorsoorten zoals gepubliceerd op de website van BIJ12"/>
    <m/>
    <x v="0"/>
    <n v="324.97000000000003"/>
    <n v="741.3"/>
  </r>
  <r>
    <s v="kruidenrijk Grasland"/>
    <x v="135"/>
    <s v="A01"/>
    <s v="Er worden in de rustperiode van datum x tot datum y geen landbouwkundige bewerkingen uitgevoerd."/>
    <s v="1 april"/>
    <s v="15 juli"/>
    <m/>
    <m/>
    <m/>
    <m/>
    <x v="0"/>
    <n v="1544.51"/>
    <n v="2063.9299999999998"/>
  </r>
  <r>
    <s v="kruidenrijk Grasland"/>
    <x v="135"/>
    <s v="A07"/>
    <s v="Geen gebruik van chemische onkruidbestrijding op min x % van de oppervlakte."/>
    <m/>
    <m/>
    <n v="0.9"/>
    <m/>
    <m/>
    <m/>
    <x v="0"/>
    <n v="0"/>
    <n v="176.58"/>
  </r>
  <r>
    <s v="kruidenrijk Grasland"/>
    <x v="135"/>
    <s v="A17"/>
    <s v="Het gewas wordt jaarlijks minimaal 1 keer gemaaid en afgevoerd."/>
    <m/>
    <m/>
    <m/>
    <m/>
    <m/>
    <m/>
    <x v="0"/>
    <n v="0"/>
    <n v="253.5"/>
  </r>
  <r>
    <s v="kruidenrijk Grasland"/>
    <x v="135"/>
    <s v="A19a"/>
    <s v="Minimaal a verschillende indicatorsoorten uit lijst b ten behoeve van specifiek doel zijn in transsect aanwezig in de periode x tot y "/>
    <s v="1 april"/>
    <s v="1 oktober"/>
    <m/>
    <m/>
    <s v="4 indicatorsoorten zoals gepubliceerd op de website van BIJ12"/>
    <m/>
    <x v="0"/>
    <n v="307.82"/>
    <n v="719.01"/>
  </r>
  <r>
    <s v="kruidenrijk Grasland"/>
    <x v="136"/>
    <s v="A01"/>
    <s v="Er worden in de rustperiode van datum x tot datum y geen landbouwkundige bewerkingen uitgevoerd."/>
    <s v="1 april"/>
    <s v="22 juli"/>
    <m/>
    <m/>
    <m/>
    <m/>
    <x v="0"/>
    <n v="1643.41"/>
    <n v="2192.5100000000002"/>
  </r>
  <r>
    <s v="kruidenrijk Grasland"/>
    <x v="136"/>
    <s v="A07"/>
    <s v="Geen gebruik van chemische onkruidbestrijding op min x % van de oppervlakte."/>
    <m/>
    <m/>
    <n v="0.9"/>
    <m/>
    <m/>
    <m/>
    <x v="0"/>
    <n v="0"/>
    <n v="176.58"/>
  </r>
  <r>
    <s v="kruidenrijk Grasland"/>
    <x v="136"/>
    <s v="A17"/>
    <s v="Het gewas wordt jaarlijks minimaal 1 keer gemaaid en afgevoerd."/>
    <m/>
    <m/>
    <m/>
    <m/>
    <m/>
    <m/>
    <x v="0"/>
    <n v="0"/>
    <n v="253.5"/>
  </r>
  <r>
    <s v="kruidenrijk Grasland"/>
    <x v="136"/>
    <s v="A19a"/>
    <s v="Minimaal a verschillende indicatorsoorten uit lijst b ten behoeve van specifiek doel zijn in transsect aanwezig in de periode x tot y "/>
    <s v="1 april"/>
    <s v="1 oktober"/>
    <m/>
    <m/>
    <s v="4 indicatorsoorten zoals gepubliceerd op de website van BIJ12"/>
    <m/>
    <x v="0"/>
    <n v="290.68"/>
    <n v="696.72"/>
  </r>
  <r>
    <s v="kruidenrijk Grasland"/>
    <x v="137"/>
    <s v="A01"/>
    <s v="Er worden in de rustperiode van datum x tot datum y geen landbouwkundige bewerkingen uitgevoerd."/>
    <s v="1 april"/>
    <s v="1 augustus"/>
    <m/>
    <m/>
    <m/>
    <m/>
    <x v="0"/>
    <n v="1770.58"/>
    <n v="2357.8200000000002"/>
  </r>
  <r>
    <s v="kruidenrijk Grasland"/>
    <x v="137"/>
    <s v="A07"/>
    <s v="Geen gebruik van chemische onkruidbestrijding op min x % van de oppervlakte."/>
    <m/>
    <m/>
    <n v="0.9"/>
    <m/>
    <m/>
    <m/>
    <x v="0"/>
    <n v="0"/>
    <n v="176.58"/>
  </r>
  <r>
    <s v="kruidenrijk Grasland"/>
    <x v="137"/>
    <s v="A17"/>
    <s v="Het gewas wordt jaarlijks minimaal 1 keer gemaaid en afgevoerd."/>
    <m/>
    <m/>
    <m/>
    <m/>
    <m/>
    <m/>
    <x v="0"/>
    <n v="0"/>
    <n v="253.5"/>
  </r>
  <r>
    <s v="kruidenrijk Grasland"/>
    <x v="137"/>
    <s v="A19a"/>
    <s v="Minimaal a verschillende indicatorsoorten uit lijst b ten behoeve van specifiek doel zijn in transsect aanwezig in de periode x tot y "/>
    <s v="1 april"/>
    <s v="1 oktober"/>
    <m/>
    <m/>
    <s v="4 indicatorsoorten zoals gepubliceerd op de website van BIJ12"/>
    <m/>
    <x v="0"/>
    <n v="245.28"/>
    <n v="637.70000000000005"/>
  </r>
  <r>
    <s v="kruidenrijk Grasland"/>
    <x v="138"/>
    <s v="A07"/>
    <s v="Geen gebruik van chemische onkruidbestrijding op min x % van de oppervlakte."/>
    <m/>
    <m/>
    <n v="0.9"/>
    <m/>
    <m/>
    <m/>
    <x v="0"/>
    <n v="0"/>
    <n v="176.58"/>
  </r>
  <r>
    <s v="kruidenrijk Grasland"/>
    <x v="138"/>
    <s v="A17"/>
    <s v="Het gewas wordt jaarlijks minimaal 1 keer gemaaid en afgevoerd."/>
    <m/>
    <m/>
    <m/>
    <m/>
    <m/>
    <m/>
    <x v="0"/>
    <n v="0"/>
    <n v="253.5"/>
  </r>
  <r>
    <s v="kruidenrijk Grasland"/>
    <x v="138"/>
    <s v="A19a"/>
    <s v="Minimaal a verschillende indicatorsoorten uit lijst b ten behoeve van specifiek doel zijn in transsect aanwezig in de periode x tot y "/>
    <s v="1 april"/>
    <s v="1 oktober"/>
    <m/>
    <m/>
    <s v="4 indicatorsoorten zoals gepubliceerd op de website van BIJ12"/>
    <m/>
    <x v="0"/>
    <n v="1128.18"/>
    <n v="1841.54"/>
  </r>
  <r>
    <s v="kruidenrijk Grasland"/>
    <x v="139"/>
    <s v="A07"/>
    <s v="Geen gebruik van chemische onkruidbestrijding op min x % van de oppervlakte."/>
    <m/>
    <m/>
    <n v="0.9"/>
    <m/>
    <m/>
    <m/>
    <x v="0"/>
    <n v="0"/>
    <n v="176.58"/>
  </r>
  <r>
    <s v="kruidenrijk Grasland"/>
    <x v="139"/>
    <s v="A17"/>
    <s v="Het gewas wordt jaarlijks minimaal 1 keer gemaaid en afgevoerd."/>
    <m/>
    <m/>
    <m/>
    <m/>
    <m/>
    <m/>
    <x v="0"/>
    <n v="0"/>
    <n v="253.5"/>
  </r>
  <r>
    <s v="kruidenrijk Grasland"/>
    <x v="139"/>
    <s v="A19a"/>
    <s v="Minimaal a verschillende indicatorsoorten uit lijst b ten behoeve van specifiek doel zijn in transsect aanwezig in de periode x tot y "/>
    <s v="1 april"/>
    <s v="1 oktober"/>
    <m/>
    <m/>
    <s v="4 indicatorsoorten zoals gepubliceerd op de website van BIJ12"/>
    <m/>
    <x v="0"/>
    <n v="1332.58"/>
    <n v="2107.2600000000002"/>
  </r>
  <r>
    <s v="kruidenrijk Grasland"/>
    <x v="140"/>
    <s v="A01"/>
    <s v="Er worden in de rustperiode van datum x tot datum y geen landbouwkundige bewerkingen uitgevoerd."/>
    <s v="1 april"/>
    <s v="15 september"/>
    <m/>
    <m/>
    <m/>
    <m/>
    <x v="0"/>
    <n v="2179.37"/>
    <n v="3420.69"/>
  </r>
  <r>
    <s v="kruidenrijk Grasland"/>
    <x v="140"/>
    <s v="A07"/>
    <s v="Geen gebruik van chemische onkruidbestrijding op min x % van de oppervlakte."/>
    <m/>
    <m/>
    <n v="0.9"/>
    <m/>
    <m/>
    <m/>
    <x v="0"/>
    <n v="0"/>
    <n v="176.58"/>
  </r>
  <r>
    <s v="kruidenrijk Grasland"/>
    <x v="140"/>
    <s v="A17"/>
    <s v="Het gewas wordt jaarlijks minimaal 1 keer gemaaid en afgevoerd."/>
    <m/>
    <m/>
    <m/>
    <m/>
    <m/>
    <m/>
    <x v="0"/>
    <n v="0"/>
    <n v="253.5"/>
  </r>
  <r>
    <s v="kruidenrijk Grasland"/>
    <x v="140"/>
    <s v="A19a"/>
    <s v="Minimaal a verschillende indicatorsoorten uit lijst b ten behoeve van specifiek doel zijn in transsect aanwezig in de periode x tot y "/>
    <s v="1 april"/>
    <s v="1 oktober"/>
    <m/>
    <m/>
    <s v="4 indicatorsoorten zoals gepubliceerd op de website van BIJ12"/>
    <m/>
    <x v="0"/>
    <n v="0"/>
    <n v="318.83999999999997"/>
  </r>
  <r>
    <s v="kruidenrijk Grasland"/>
    <x v="141"/>
    <s v="A01"/>
    <s v="Er worden in de rustperiode van datum x tot datum y geen landbouwkundige bewerkingen uitgevoerd."/>
    <s v="1 april"/>
    <s v="15 juni"/>
    <m/>
    <m/>
    <m/>
    <m/>
    <x v="0"/>
    <n v="752.21"/>
    <n v="1033.94"/>
  </r>
  <r>
    <s v="kruidenrijk Grasland"/>
    <x v="141"/>
    <s v="A07"/>
    <s v="Geen gebruik van chemische onkruidbestrijding op min x % van de oppervlakte."/>
    <m/>
    <m/>
    <n v="0.9"/>
    <m/>
    <m/>
    <m/>
    <x v="0"/>
    <n v="0"/>
    <n v="176.58"/>
  </r>
  <r>
    <s v="kruidenrijk Grasland"/>
    <x v="141"/>
    <s v="A17"/>
    <s v="Het gewas wordt jaarlijks minimaal 1 keer gemaaid en afgevoerd."/>
    <m/>
    <m/>
    <m/>
    <m/>
    <m/>
    <m/>
    <x v="0"/>
    <n v="0"/>
    <n v="253.5"/>
  </r>
  <r>
    <s v="kruidenrijk Grasland"/>
    <x v="141"/>
    <s v="A19a"/>
    <s v="Minimaal a verschillende indicatorsoorten uit lijst b ten behoeve van specifiek doel zijn in transsect aanwezig in de periode x tot y "/>
    <s v="1 april"/>
    <s v="1 oktober"/>
    <m/>
    <m/>
    <s v="8 indicatorsoorten zoals gepubliceerd op de website van BIJ12"/>
    <m/>
    <x v="0"/>
    <n v="1018.37"/>
    <n v="1642.72"/>
  </r>
  <r>
    <s v="grasland"/>
    <x v="142"/>
    <s v="A07"/>
    <s v="Geen gebruik van chemische onkruidbestrijding op min x % van de oppervlakte."/>
    <m/>
    <m/>
    <n v="0.9"/>
    <m/>
    <m/>
    <m/>
    <x v="0"/>
    <n v="0"/>
    <n v="176.58"/>
  </r>
  <r>
    <s v="grasland"/>
    <x v="142"/>
    <s v="A08"/>
    <s v="Beweiding is verplicht vanaf datum x tot datum y met minimale a en maximale veebezetting b (GVE/ha)"/>
    <s v="1 mei"/>
    <s v="15 juni"/>
    <m/>
    <m/>
    <s v="1 GVE/ha"/>
    <s v="1,5 GVE/ha"/>
    <x v="0"/>
    <n v="590.79999999999995"/>
    <n v="824.1"/>
  </r>
  <r>
    <s v="grasland"/>
    <x v="143"/>
    <s v="A07"/>
    <s v="Geen gebruik van chemische onkruidbestrijding op min x % van de oppervlakte."/>
    <m/>
    <m/>
    <n v="0.9"/>
    <m/>
    <m/>
    <m/>
    <x v="0"/>
    <n v="0"/>
    <n v="176.58"/>
  </r>
  <r>
    <s v="grasland"/>
    <x v="143"/>
    <s v="A08"/>
    <s v="Beweiding is verplicht vanaf datum x tot datum y met minimale a en maximale veebezetting b (GVE/ha)"/>
    <s v="1 mei"/>
    <s v="15 oktober"/>
    <m/>
    <m/>
    <s v="0,15 GVE/ha"/>
    <s v="0,5 GVE/ha"/>
    <x v="0"/>
    <n v="2091.77"/>
    <n v="2775.38"/>
  </r>
  <r>
    <s v="grasland"/>
    <x v="144"/>
    <s v="A07"/>
    <s v="Geen gebruik van chemische onkruidbestrijding op min x % van de oppervlakte."/>
    <m/>
    <m/>
    <n v="0.9"/>
    <m/>
    <m/>
    <m/>
    <x v="0"/>
    <n v="0"/>
    <n v="176.58"/>
  </r>
  <r>
    <s v="grasland"/>
    <x v="144"/>
    <s v="A08"/>
    <s v="Beweiding is verplicht vanaf datum x tot datum y met minimale a en maximale veebezetting b (GVE/ha)"/>
    <s v="1 mei"/>
    <s v="15 juni"/>
    <m/>
    <m/>
    <s v="1 GVE/ha"/>
    <s v="3 GVE/ha"/>
    <x v="0"/>
    <n v="389.46"/>
    <n v="881.21"/>
  </r>
  <r>
    <s v="grasland"/>
    <x v="145"/>
    <s v="A07"/>
    <s v="Geen gebruik van chemische onkruidbestrijding op min x % van de oppervlakte."/>
    <m/>
    <m/>
    <n v="0.9"/>
    <m/>
    <m/>
    <m/>
    <x v="0"/>
    <n v="0"/>
    <n v="176.58"/>
  </r>
  <r>
    <s v="grasland"/>
    <x v="145"/>
    <s v="A08"/>
    <s v="Beweiding is verplicht vanaf datum x tot datum y met minimale a en maximale veebezetting b (GVE/ha)"/>
    <s v="1 mei"/>
    <s v="1 juli"/>
    <m/>
    <m/>
    <s v="1 GVE/ha"/>
    <s v="1,5 GVE/ha"/>
    <x v="0"/>
    <n v="776.72"/>
    <n v="1384.65"/>
  </r>
  <r>
    <s v="grasland"/>
    <x v="146"/>
    <s v="A07"/>
    <s v="Geen gebruik van chemische onkruidbestrijding op min x % van de oppervlakte."/>
    <m/>
    <m/>
    <n v="0.9"/>
    <m/>
    <m/>
    <m/>
    <x v="0"/>
    <n v="0"/>
    <n v="176.58"/>
  </r>
  <r>
    <s v="grasland"/>
    <x v="146"/>
    <s v="A08"/>
    <s v="Beweiding is verplicht vanaf datum x tot datum y met minimale a en maximale veebezetting b (GVE/ha)"/>
    <s v="15 mei"/>
    <s v="1 juli"/>
    <m/>
    <m/>
    <s v="1 GVE/ha"/>
    <s v="1,5 GVE/ha"/>
    <x v="0"/>
    <n v="662.53"/>
    <n v="1236.2"/>
  </r>
  <r>
    <s v="grasland"/>
    <x v="147"/>
    <s v="A06"/>
    <s v="Vaste mest is opgebracht (vaste mest: dierlijke meststoffen die niet verpompbaar zijn; besluit meststoffen 1Ai; Bijlage i uit Uitvoeringsregeling Meststoffenwet (Tabel I ) rund (10,13), paard (25), schaap (56)), danwel met bodemverbeteraars gericht op bodembiologie uit lijst a."/>
    <m/>
    <m/>
    <m/>
    <m/>
    <s v="zie de lijst van bodemverbeteraars gericht op bodembiologie 2023 op de website van BIJ12"/>
    <m/>
    <x v="0"/>
    <n v="0"/>
    <n v="167.66"/>
  </r>
  <r>
    <s v="grasland"/>
    <x v="148"/>
    <s v="A18"/>
    <s v="Waterpeil is x cm hoger dan aangegeven polderpeil. X cm boven zomer danwel winterpeil (volgens vergunning)."/>
    <s v="15 februari"/>
    <s v="15 juni (exacte data: zie vergunning)"/>
    <m/>
    <m/>
    <s v="20 cm tov omringend waterpeil (zie vergunning)"/>
    <m/>
    <x v="0"/>
    <n v="114.42"/>
    <n v="148.74"/>
  </r>
  <r>
    <s v="grasland"/>
    <x v="149"/>
    <s v="A18"/>
    <s v="Waterpeil is x cm hoger dan aangegeven polderpeil. X cm boven zomer danwel winterpeil (volgens vergunning)."/>
    <s v="15 februari"/>
    <s v="15 juni (exacte data: zie vergunning)"/>
    <m/>
    <m/>
    <s v="30 cm tov omringend waterpeil (zie vergunning)"/>
    <m/>
    <x v="0"/>
    <n v="171.63"/>
    <n v="223.11"/>
  </r>
  <r>
    <s v="grasland"/>
    <x v="150"/>
    <s v="A18"/>
    <s v="Waterpeil is x cm hoger dan aangegeven polderpeil. X cm boven zomer danwel winterpeil (volgens vergunning)."/>
    <s v="15 februari"/>
    <s v="15 juni (exacte data: zie vergunning)"/>
    <m/>
    <m/>
    <s v="40 cm tov omringend waterpeil (zie vergunning)"/>
    <m/>
    <x v="0"/>
    <n v="228.83"/>
    <n v="297.48"/>
  </r>
  <r>
    <s v="grasland"/>
    <x v="151"/>
    <s v="A18"/>
    <s v="Waterpeil is x cm hoger dan aangegeven polderpeil. X cm boven zomer danwel winterpeil (volgens vergunning)."/>
    <s v="15 maart"/>
    <s v="15 juni (exacte data: zie vergunning)"/>
    <m/>
    <m/>
    <s v="20 cm tov omringend waterpeil (zie vergunning)"/>
    <m/>
    <x v="0"/>
    <n v="114.42"/>
    <n v="148.74"/>
  </r>
  <r>
    <s v="grasland"/>
    <x v="152"/>
    <s v="A18"/>
    <s v="Waterpeil is x cm hoger dan aangegeven polderpeil. X cm boven zomer danwel winterpeil (volgens vergunning)."/>
    <s v="15 maart"/>
    <s v="15 juni (exacte data: zie vergunning)"/>
    <m/>
    <m/>
    <s v="30 cm tov omringend waterpeil (zie vergunning)"/>
    <m/>
    <x v="0"/>
    <n v="171.63"/>
    <n v="223.11"/>
  </r>
  <r>
    <s v="grasland"/>
    <x v="153"/>
    <s v="A18"/>
    <s v="Waterpeil is x cm hoger dan aangegeven polderpeil. X cm boven zomer danwel winterpeil (volgens vergunning)."/>
    <s v="15 maart"/>
    <s v="15 juni (exacte data: zie vergunning)"/>
    <m/>
    <m/>
    <s v="40 cm tov omringend waterpeil (zie vergunning)"/>
    <m/>
    <x v="0"/>
    <n v="228.83"/>
    <n v="297.48"/>
  </r>
  <r>
    <s v="landschap"/>
    <x v="154"/>
    <s v="A23"/>
    <s v="Minimaal f% tot maximaal g% van de eenheid of van het leefgebied onder beheer is jaarlijks geschoond danwel geschoond en gemaaid danwel gemaaid "/>
    <m/>
    <m/>
    <n v="0.05"/>
    <s v="35% van het leefgebied is jaarlijks geschoond"/>
    <m/>
    <m/>
    <x v="0"/>
    <n v="0"/>
    <n v="5283.43"/>
  </r>
  <r>
    <s v="landschap"/>
    <x v="154"/>
    <s v="A24"/>
    <s v="Snoeiafval is verwijderd of op rillen gelegd in het element en/of maaiafval is verwijderd."/>
    <m/>
    <m/>
    <m/>
    <m/>
    <m/>
    <m/>
    <x v="0"/>
    <n v="0"/>
    <n v="11096.84"/>
  </r>
  <r>
    <s v="landschap"/>
    <x v="155"/>
    <s v="A23"/>
    <s v="Minimaal f% tot maximaal g% van de eenheid of van het leefgebied onder beheer is jaarlijks geschoond danwel geschoond en gemaaid danwel gemaaid "/>
    <m/>
    <m/>
    <n v="0.05"/>
    <s v="35% van het leefgebied is jaarlijks geschoond"/>
    <m/>
    <m/>
    <x v="0"/>
    <n v="0"/>
    <n v="3006.82"/>
  </r>
  <r>
    <s v="landschap"/>
    <x v="155"/>
    <s v="A24"/>
    <s v="Snoeiafval is verwijderd of op rillen gelegd in het element en/of maaiafval is verwijderd."/>
    <m/>
    <m/>
    <m/>
    <m/>
    <m/>
    <m/>
    <x v="0"/>
    <n v="0"/>
    <n v="2884.47"/>
  </r>
  <r>
    <s v="landschap"/>
    <x v="156"/>
    <s v="A23"/>
    <s v="Minimaal f% tot maximaal g% van de eenheid of van het leefgebied onder beheer is jaarlijks geschoond danwel geschoond en gemaaid danwel gemaaid "/>
    <m/>
    <m/>
    <n v="0.05"/>
    <s v="35% van het leefgebied is jaarlijks geschoond"/>
    <m/>
    <m/>
    <x v="0"/>
    <n v="0"/>
    <n v="4671.3"/>
  </r>
  <r>
    <s v="landschap"/>
    <x v="156"/>
    <s v="A24"/>
    <s v="Snoeiafval is verwijderd of op rillen gelegd in het element en/of maaiafval is verwijderd."/>
    <m/>
    <m/>
    <m/>
    <m/>
    <m/>
    <m/>
    <x v="0"/>
    <n v="0"/>
    <n v="4498.63"/>
  </r>
  <r>
    <s v="landschap"/>
    <x v="157"/>
    <s v="A23"/>
    <s v="Minimaal f% tot maximaal g% van de eenheid of van het leefgebied onder beheer is jaarlijks geschoond danwel geschoond en gemaaid danwel gemaaid "/>
    <m/>
    <m/>
    <n v="0.05"/>
    <s v="35% van het leefgebied is jaarlijks geschoond"/>
    <m/>
    <m/>
    <x v="0"/>
    <n v="0"/>
    <n v="353.2"/>
  </r>
  <r>
    <s v="landschap"/>
    <x v="157"/>
    <s v="A24"/>
    <s v="Snoeiafval is verwijderd of op rillen gelegd in het element en/of maaiafval is verwijderd."/>
    <m/>
    <m/>
    <m/>
    <m/>
    <m/>
    <m/>
    <x v="0"/>
    <n v="0"/>
    <n v="353.2"/>
  </r>
  <r>
    <s v="bouwland"/>
    <x v="158"/>
    <s v="A37"/>
    <s v="Jaarlijks aanleggen van een greppel met minimale breedte x en minimale diepte y ten behoeve van infiltratie. Is aanwezig van datum x tot datum y"/>
    <s v="1 juni"/>
    <s v="15 augustus"/>
    <n v="0.9"/>
    <m/>
    <s v="minimale breedte 15 cm en minimale diepte 30 cm"/>
    <m/>
    <x v="0"/>
    <n v="0"/>
    <n v="0"/>
  </r>
  <r>
    <s v="divers"/>
    <x v="159"/>
    <s v="A38"/>
    <s v="Er zijn afweermaatregelen tegen predatoren (lijst a) van datum x tot datum y"/>
    <s v="15 maart"/>
    <s v="22 juni"/>
    <m/>
    <m/>
    <s v="lijst a predatoren: raster tegen grondpredatoren"/>
    <m/>
    <x v="0"/>
    <n v="0"/>
    <n v="31734.4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DE6E299-CD5E-4D5B-B320-6E1D17F4290C}" name="Draaitabel1" cacheId="3614" applyNumberFormats="0" applyBorderFormats="0" applyFontFormats="0" applyPatternFormats="0" applyAlignmentFormats="0" applyWidthHeightFormats="1" dataCaption="Waarden" updatedVersion="8" minRefreshableVersion="3" useAutoFormatting="1" rowGrandTotals="0" itemPrintTitles="1" createdVersion="7" indent="0" compact="0" compactData="0" multipleFieldFilters="0">
  <location ref="B3:E191" firstHeaderRow="0" firstDataRow="1" firstDataCol="2"/>
  <pivotFields count="13">
    <pivotField compact="0" outline="0" showAll="0">
      <extLst>
        <ext xmlns:x14="http://schemas.microsoft.com/office/spreadsheetml/2009/9/main" uri="{2946ED86-A175-432a-8AC1-64E0C546D7DE}">
          <x14:pivotField fillDownLabels="1"/>
        </ext>
      </extLst>
    </pivotField>
    <pivotField axis="axisRow" compact="0" outline="0" showAll="0" defaultSubtotal="0">
      <items count="1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33"/>
        <item x="34"/>
        <item x="113"/>
        <item x="114"/>
        <item x="115"/>
        <item x="116"/>
        <item x="117"/>
        <item x="118"/>
        <item x="119"/>
        <item x="120"/>
        <item x="35"/>
        <item x="36"/>
        <item x="37"/>
        <item x="38"/>
        <item x="39"/>
        <item x="121"/>
        <item x="122"/>
        <item x="123"/>
        <item x="124"/>
        <item x="125"/>
        <item x="126"/>
        <item x="40"/>
        <item x="41"/>
        <item x="42"/>
        <item x="43"/>
        <item x="159"/>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m="1" x="160"/>
        <item x="158"/>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items count="4">
        <item x="2"/>
        <item x="0"/>
        <item x="1"/>
        <item t="default"/>
      </items>
      <extLst>
        <ext xmlns:x14="http://schemas.microsoft.com/office/spreadsheetml/2009/9/main" uri="{2946ED86-A175-432a-8AC1-64E0C546D7DE}">
          <x14:pivotField fillDownLabels="1"/>
        </ext>
      </extLst>
    </pivotField>
    <pivotField dataField="1" compact="0" numFmtId="44" outline="0" showAll="0">
      <extLst>
        <ext xmlns:x14="http://schemas.microsoft.com/office/spreadsheetml/2009/9/main" uri="{2946ED86-A175-432a-8AC1-64E0C546D7DE}">
          <x14:pivotField fillDownLabels="1"/>
        </ext>
      </extLst>
    </pivotField>
    <pivotField dataField="1" compact="0" numFmtId="44" outline="0" showAll="0">
      <extLst>
        <ext xmlns:x14="http://schemas.microsoft.com/office/spreadsheetml/2009/9/main" uri="{2946ED86-A175-432a-8AC1-64E0C546D7DE}">
          <x14:pivotField fillDownLabels="1"/>
        </ext>
      </extLst>
    </pivotField>
  </pivotFields>
  <rowFields count="2">
    <field x="1"/>
    <field x="10"/>
  </rowFields>
  <rowItems count="188">
    <i>
      <x/>
      <x v="1"/>
    </i>
    <i>
      <x v="1"/>
      <x v="1"/>
    </i>
    <i>
      <x v="2"/>
      <x v="1"/>
    </i>
    <i>
      <x v="3"/>
      <x v="1"/>
    </i>
    <i>
      <x v="4"/>
      <x v="1"/>
    </i>
    <i>
      <x v="5"/>
      <x v="1"/>
    </i>
    <i>
      <x v="6"/>
      <x v="1"/>
    </i>
    <i>
      <x v="7"/>
      <x v="1"/>
    </i>
    <i>
      <x v="8"/>
      <x v="1"/>
    </i>
    <i>
      <x v="9"/>
      <x v="1"/>
    </i>
    <i>
      <x v="10"/>
      <x v="1"/>
    </i>
    <i>
      <x v="11"/>
      <x v="1"/>
    </i>
    <i>
      <x v="12"/>
      <x v="1"/>
    </i>
    <i>
      <x v="13"/>
      <x v="1"/>
    </i>
    <i>
      <x v="14"/>
      <x v="1"/>
    </i>
    <i>
      <x v="15"/>
      <x v="1"/>
    </i>
    <i>
      <x v="16"/>
      <x/>
    </i>
    <i r="1">
      <x v="2"/>
    </i>
    <i>
      <x v="17"/>
      <x/>
    </i>
    <i r="1">
      <x v="2"/>
    </i>
    <i>
      <x v="18"/>
      <x/>
    </i>
    <i r="1">
      <x v="2"/>
    </i>
    <i>
      <x v="19"/>
      <x/>
    </i>
    <i r="1">
      <x v="2"/>
    </i>
    <i>
      <x v="20"/>
      <x/>
    </i>
    <i r="1">
      <x v="2"/>
    </i>
    <i>
      <x v="21"/>
      <x/>
    </i>
    <i r="1">
      <x v="2"/>
    </i>
    <i>
      <x v="22"/>
      <x/>
    </i>
    <i r="1">
      <x v="2"/>
    </i>
    <i>
      <x v="23"/>
      <x/>
    </i>
    <i r="1">
      <x v="2"/>
    </i>
    <i>
      <x v="24"/>
      <x/>
    </i>
    <i r="1">
      <x v="2"/>
    </i>
    <i>
      <x v="25"/>
      <x/>
    </i>
    <i r="1">
      <x v="2"/>
    </i>
    <i>
      <x v="26"/>
      <x/>
    </i>
    <i r="1">
      <x v="2"/>
    </i>
    <i>
      <x v="27"/>
      <x/>
    </i>
    <i r="1">
      <x v="2"/>
    </i>
    <i>
      <x v="28"/>
      <x/>
    </i>
    <i r="1">
      <x v="2"/>
    </i>
    <i>
      <x v="29"/>
      <x/>
    </i>
    <i r="1">
      <x v="2"/>
    </i>
    <i>
      <x v="30"/>
      <x/>
    </i>
    <i r="1">
      <x v="2"/>
    </i>
    <i>
      <x v="31"/>
      <x/>
    </i>
    <i r="1">
      <x v="2"/>
    </i>
    <i>
      <x v="32"/>
      <x/>
    </i>
    <i r="1">
      <x v="2"/>
    </i>
    <i>
      <x v="33"/>
      <x v="1"/>
    </i>
    <i>
      <x v="34"/>
      <x v="1"/>
    </i>
    <i>
      <x v="35"/>
      <x v="1"/>
    </i>
    <i>
      <x v="36"/>
      <x v="1"/>
    </i>
    <i>
      <x v="37"/>
      <x v="1"/>
    </i>
    <i>
      <x v="38"/>
      <x v="1"/>
    </i>
    <i>
      <x v="39"/>
      <x v="1"/>
    </i>
    <i>
      <x v="40"/>
      <x v="1"/>
    </i>
    <i>
      <x v="41"/>
      <x v="1"/>
    </i>
    <i>
      <x v="42"/>
      <x v="1"/>
    </i>
    <i>
      <x v="43"/>
      <x v="1"/>
    </i>
    <i>
      <x v="44"/>
      <x v="1"/>
    </i>
    <i>
      <x v="45"/>
      <x v="1"/>
    </i>
    <i>
      <x v="46"/>
      <x v="1"/>
    </i>
    <i>
      <x v="47"/>
      <x v="1"/>
    </i>
    <i>
      <x v="48"/>
      <x v="1"/>
    </i>
    <i>
      <x v="49"/>
      <x v="1"/>
    </i>
    <i>
      <x v="50"/>
      <x v="1"/>
    </i>
    <i>
      <x v="51"/>
      <x v="1"/>
    </i>
    <i>
      <x v="52"/>
      <x v="1"/>
    </i>
    <i>
      <x v="53"/>
      <x v="1"/>
    </i>
    <i>
      <x v="54"/>
      <x v="1"/>
    </i>
    <i>
      <x v="55"/>
      <x v="1"/>
    </i>
    <i>
      <x v="56"/>
      <x v="1"/>
    </i>
    <i>
      <x v="57"/>
      <x v="1"/>
    </i>
    <i>
      <x v="58"/>
      <x v="1"/>
    </i>
    <i>
      <x v="59"/>
      <x v="1"/>
    </i>
    <i>
      <x v="60"/>
      <x v="1"/>
    </i>
    <i>
      <x v="61"/>
      <x v="1"/>
    </i>
    <i>
      <x v="62"/>
      <x v="1"/>
    </i>
    <i>
      <x v="63"/>
      <x v="1"/>
    </i>
    <i>
      <x v="64"/>
      <x v="1"/>
    </i>
    <i>
      <x v="65"/>
      <x v="1"/>
    </i>
    <i>
      <x v="66"/>
      <x v="1"/>
    </i>
    <i>
      <x v="67"/>
      <x v="1"/>
    </i>
    <i>
      <x v="68"/>
      <x v="1"/>
    </i>
    <i>
      <x v="69"/>
      <x v="1"/>
    </i>
    <i>
      <x v="70"/>
      <x v="1"/>
    </i>
    <i>
      <x v="71"/>
      <x v="1"/>
    </i>
    <i>
      <x v="72"/>
      <x v="1"/>
    </i>
    <i>
      <x v="73"/>
      <x v="1"/>
    </i>
    <i>
      <x v="74"/>
      <x v="1"/>
    </i>
    <i>
      <x v="75"/>
      <x v="1"/>
    </i>
    <i>
      <x v="76"/>
      <x v="1"/>
    </i>
    <i>
      <x v="77"/>
      <x v="1"/>
    </i>
    <i>
      <x v="78"/>
      <x v="1"/>
    </i>
    <i>
      <x v="79"/>
      <x v="1"/>
    </i>
    <i>
      <x v="80"/>
      <x v="1"/>
    </i>
    <i>
      <x v="81"/>
      <x v="1"/>
    </i>
    <i>
      <x v="82"/>
      <x v="1"/>
    </i>
    <i>
      <x v="83"/>
      <x v="1"/>
    </i>
    <i>
      <x v="84"/>
      <x v="1"/>
    </i>
    <i>
      <x v="85"/>
      <x v="1"/>
    </i>
    <i>
      <x v="86"/>
      <x v="1"/>
    </i>
    <i>
      <x v="87"/>
      <x v="1"/>
    </i>
    <i>
      <x v="88"/>
      <x v="1"/>
    </i>
    <i>
      <x v="89"/>
      <x v="1"/>
    </i>
    <i>
      <x v="90"/>
      <x v="1"/>
    </i>
    <i>
      <x v="91"/>
      <x v="1"/>
    </i>
    <i>
      <x v="92"/>
      <x v="1"/>
    </i>
    <i>
      <x v="93"/>
      <x v="1"/>
    </i>
    <i>
      <x v="94"/>
      <x v="1"/>
    </i>
    <i>
      <x v="95"/>
      <x v="1"/>
    </i>
    <i>
      <x v="96"/>
      <x v="1"/>
    </i>
    <i>
      <x v="97"/>
      <x v="1"/>
    </i>
    <i>
      <x v="98"/>
      <x v="1"/>
    </i>
    <i>
      <x v="99"/>
      <x v="1"/>
    </i>
    <i>
      <x v="100"/>
      <x v="1"/>
    </i>
    <i>
      <x v="101"/>
      <x v="1"/>
    </i>
    <i>
      <x v="102"/>
      <x/>
    </i>
    <i r="1">
      <x v="2"/>
    </i>
    <i>
      <x v="103"/>
      <x/>
    </i>
    <i r="1">
      <x v="2"/>
    </i>
    <i>
      <x v="104"/>
      <x v="1"/>
    </i>
    <i>
      <x v="105"/>
      <x v="1"/>
    </i>
    <i>
      <x v="106"/>
      <x v="1"/>
    </i>
    <i>
      <x v="107"/>
      <x v="1"/>
    </i>
    <i>
      <x v="108"/>
      <x v="1"/>
    </i>
    <i>
      <x v="109"/>
      <x v="1"/>
    </i>
    <i>
      <x v="110"/>
      <x v="1"/>
    </i>
    <i>
      <x v="111"/>
      <x v="1"/>
    </i>
    <i>
      <x v="112"/>
      <x/>
    </i>
    <i r="1">
      <x v="2"/>
    </i>
    <i>
      <x v="113"/>
      <x/>
    </i>
    <i r="1">
      <x v="2"/>
    </i>
    <i>
      <x v="114"/>
      <x/>
    </i>
    <i r="1">
      <x v="2"/>
    </i>
    <i>
      <x v="115"/>
      <x/>
    </i>
    <i r="1">
      <x v="2"/>
    </i>
    <i>
      <x v="116"/>
      <x/>
    </i>
    <i r="1">
      <x v="2"/>
    </i>
    <i>
      <x v="117"/>
      <x v="1"/>
    </i>
    <i>
      <x v="118"/>
      <x v="1"/>
    </i>
    <i>
      <x v="119"/>
      <x v="1"/>
    </i>
    <i>
      <x v="120"/>
      <x v="1"/>
    </i>
    <i>
      <x v="121"/>
      <x v="1"/>
    </i>
    <i>
      <x v="122"/>
      <x v="1"/>
    </i>
    <i>
      <x v="123"/>
      <x/>
    </i>
    <i r="1">
      <x v="2"/>
    </i>
    <i>
      <x v="124"/>
      <x/>
    </i>
    <i r="1">
      <x v="2"/>
    </i>
    <i>
      <x v="125"/>
      <x/>
    </i>
    <i r="1">
      <x v="2"/>
    </i>
    <i>
      <x v="126"/>
      <x/>
    </i>
    <i r="1">
      <x v="2"/>
    </i>
    <i>
      <x v="127"/>
      <x v="1"/>
    </i>
    <i>
      <x v="128"/>
      <x v="1"/>
    </i>
    <i>
      <x v="129"/>
      <x v="1"/>
    </i>
    <i>
      <x v="130"/>
      <x v="1"/>
    </i>
    <i>
      <x v="131"/>
      <x v="1"/>
    </i>
    <i>
      <x v="132"/>
      <x v="1"/>
    </i>
    <i>
      <x v="133"/>
      <x v="1"/>
    </i>
    <i>
      <x v="134"/>
      <x v="1"/>
    </i>
    <i>
      <x v="135"/>
      <x v="1"/>
    </i>
    <i>
      <x v="136"/>
      <x v="1"/>
    </i>
    <i>
      <x v="137"/>
      <x v="1"/>
    </i>
    <i>
      <x v="138"/>
      <x v="1"/>
    </i>
    <i>
      <x v="139"/>
      <x v="1"/>
    </i>
    <i>
      <x v="140"/>
      <x v="1"/>
    </i>
    <i>
      <x v="141"/>
      <x v="1"/>
    </i>
    <i>
      <x v="142"/>
      <x v="1"/>
    </i>
    <i>
      <x v="143"/>
      <x v="1"/>
    </i>
    <i>
      <x v="144"/>
      <x v="1"/>
    </i>
    <i>
      <x v="145"/>
      <x v="1"/>
    </i>
    <i>
      <x v="146"/>
      <x v="1"/>
    </i>
    <i>
      <x v="147"/>
      <x v="1"/>
    </i>
    <i>
      <x v="148"/>
      <x v="1"/>
    </i>
    <i>
      <x v="149"/>
      <x v="1"/>
    </i>
    <i>
      <x v="150"/>
      <x v="1"/>
    </i>
    <i>
      <x v="151"/>
      <x v="1"/>
    </i>
    <i>
      <x v="152"/>
      <x v="1"/>
    </i>
    <i>
      <x v="153"/>
      <x v="1"/>
    </i>
    <i>
      <x v="154"/>
      <x v="1"/>
    </i>
    <i>
      <x v="155"/>
      <x v="1"/>
    </i>
    <i>
      <x v="156"/>
      <x v="1"/>
    </i>
    <i>
      <x v="157"/>
      <x v="1"/>
    </i>
    <i>
      <x v="158"/>
      <x v="1"/>
    </i>
    <i>
      <x v="160"/>
      <x v="1"/>
    </i>
  </rowItems>
  <colFields count="1">
    <field x="-2"/>
  </colFields>
  <colItems count="2">
    <i>
      <x/>
    </i>
    <i i="1">
      <x v="1"/>
    </i>
  </colItems>
  <dataFields count="2">
    <dataField name="Som van component inkomstenderving in tarief 2023" fld="11" baseField="10" baseItem="1" numFmtId="164"/>
    <dataField name="Som van maximale vergoeding beheeractiviteit 2023" fld="12" baseField="10" baseItem="1"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9199-9A07-4E31-AC53-C98A763ED9EA}">
  <dimension ref="A1:AG335"/>
  <sheetViews>
    <sheetView zoomScale="99" zoomScaleNormal="99" zoomScaleSheetLayoutView="84" workbookViewId="0">
      <pane ySplit="2" topLeftCell="A324" activePane="bottomLeft" state="frozen"/>
      <selection pane="bottomLeft" activeCell="T325" sqref="T325"/>
    </sheetView>
  </sheetViews>
  <sheetFormatPr defaultRowHeight="14.25"/>
  <cols>
    <col min="1" max="1" width="12.28515625" bestFit="1" customWidth="1"/>
    <col min="4" max="4" width="24.5703125" style="16" customWidth="1"/>
    <col min="5" max="5" width="15.42578125" customWidth="1"/>
    <col min="6" max="6" width="19.7109375" customWidth="1"/>
    <col min="7" max="7" width="16.42578125" style="33" customWidth="1"/>
    <col min="8" max="8" width="16" customWidth="1"/>
    <col min="9" max="9" width="34.28515625" customWidth="1"/>
    <col min="10" max="10" width="16.140625" customWidth="1"/>
    <col min="11" max="11" width="13.5703125" customWidth="1"/>
    <col min="12" max="12" width="19.28515625" customWidth="1"/>
    <col min="13" max="13" width="17.5703125" customWidth="1"/>
    <col min="14" max="14" width="51.28515625" style="2" hidden="1" customWidth="1"/>
    <col min="15" max="15" width="38" hidden="1" customWidth="1"/>
    <col min="16" max="16" width="29" customWidth="1"/>
    <col min="17" max="17" width="9.5703125" bestFit="1" customWidth="1"/>
    <col min="18" max="18" width="10.5703125" bestFit="1" customWidth="1"/>
    <col min="32" max="32" width="41" bestFit="1" customWidth="1"/>
    <col min="33" max="33" width="40.7109375" bestFit="1" customWidth="1"/>
  </cols>
  <sheetData>
    <row r="1" spans="1:18" ht="20.65">
      <c r="A1" s="22" t="s">
        <v>0</v>
      </c>
      <c r="B1" s="1" t="s">
        <v>1</v>
      </c>
      <c r="C1" s="2"/>
      <c r="D1" s="12"/>
      <c r="E1" s="2"/>
      <c r="F1" s="2"/>
      <c r="G1" s="29"/>
      <c r="H1" s="2"/>
      <c r="I1" s="2"/>
      <c r="J1" s="2"/>
    </row>
    <row r="2" spans="1:18" ht="57">
      <c r="A2" s="9" t="s">
        <v>2</v>
      </c>
      <c r="B2" s="9" t="s">
        <v>3</v>
      </c>
      <c r="C2" s="9" t="s">
        <v>4</v>
      </c>
      <c r="D2" s="13" t="s">
        <v>5</v>
      </c>
      <c r="E2" s="9" t="s">
        <v>6</v>
      </c>
      <c r="F2" s="9" t="s">
        <v>7</v>
      </c>
      <c r="G2" s="9" t="s">
        <v>8</v>
      </c>
      <c r="H2" s="10" t="s">
        <v>9</v>
      </c>
      <c r="I2" s="10" t="s">
        <v>10</v>
      </c>
      <c r="J2" s="10" t="s">
        <v>11</v>
      </c>
      <c r="K2" s="9" t="s">
        <v>12</v>
      </c>
      <c r="L2" s="11" t="s">
        <v>13</v>
      </c>
      <c r="M2" s="11" t="s">
        <v>14</v>
      </c>
      <c r="N2" s="20" t="s">
        <v>15</v>
      </c>
      <c r="O2" s="20" t="s">
        <v>16</v>
      </c>
    </row>
    <row r="3" spans="1:18" ht="99.75">
      <c r="A3" s="4" t="s">
        <v>17</v>
      </c>
      <c r="B3" s="5" t="s">
        <v>18</v>
      </c>
      <c r="C3" s="5" t="s">
        <v>19</v>
      </c>
      <c r="D3" s="14" t="s">
        <v>20</v>
      </c>
      <c r="E3" s="4"/>
      <c r="F3" s="4"/>
      <c r="G3" s="30">
        <v>0.25</v>
      </c>
      <c r="H3" s="4" t="s">
        <v>21</v>
      </c>
      <c r="I3" s="4"/>
      <c r="J3" s="4"/>
      <c r="K3" s="5" t="s">
        <v>22</v>
      </c>
      <c r="L3" s="6">
        <v>0</v>
      </c>
      <c r="M3" s="6">
        <v>2851.88</v>
      </c>
      <c r="O3" t="str">
        <f>CONCATENATE(B3,C3,K3)</f>
        <v>10aA23regio 1 en 2</v>
      </c>
      <c r="R3" s="27"/>
    </row>
    <row r="4" spans="1:18" ht="57">
      <c r="A4" s="4" t="s">
        <v>17</v>
      </c>
      <c r="B4" s="5" t="s">
        <v>18</v>
      </c>
      <c r="C4" s="5" t="s">
        <v>23</v>
      </c>
      <c r="D4" s="14" t="s">
        <v>24</v>
      </c>
      <c r="E4" s="4"/>
      <c r="F4" s="4"/>
      <c r="G4" s="30"/>
      <c r="H4" s="4"/>
      <c r="I4" s="4"/>
      <c r="J4" s="4"/>
      <c r="K4" s="5" t="s">
        <v>22</v>
      </c>
      <c r="L4" s="6">
        <v>0</v>
      </c>
      <c r="M4" s="6">
        <v>3304.42</v>
      </c>
      <c r="O4" t="str">
        <f t="shared" ref="O4:O67" si="0">CONCATENATE(B4,C4,K4)</f>
        <v>10aA24regio 1 en 2</v>
      </c>
      <c r="R4" s="27"/>
    </row>
    <row r="5" spans="1:18" ht="99.75">
      <c r="A5" s="4" t="s">
        <v>17</v>
      </c>
      <c r="B5" s="5" t="s">
        <v>25</v>
      </c>
      <c r="C5" s="5" t="s">
        <v>19</v>
      </c>
      <c r="D5" s="14" t="s">
        <v>20</v>
      </c>
      <c r="E5" s="4"/>
      <c r="F5" s="4"/>
      <c r="G5" s="30">
        <v>0.25</v>
      </c>
      <c r="H5" s="4" t="s">
        <v>21</v>
      </c>
      <c r="I5" s="4"/>
      <c r="J5" s="4"/>
      <c r="K5" s="5" t="s">
        <v>22</v>
      </c>
      <c r="L5" s="6">
        <v>0</v>
      </c>
      <c r="M5" s="6">
        <v>2851.88</v>
      </c>
      <c r="O5" t="str">
        <f t="shared" si="0"/>
        <v>10bA23regio 1 en 2</v>
      </c>
      <c r="R5" s="27"/>
    </row>
    <row r="6" spans="1:18" ht="57">
      <c r="A6" s="4" t="s">
        <v>17</v>
      </c>
      <c r="B6" s="5" t="s">
        <v>25</v>
      </c>
      <c r="C6" s="5" t="s">
        <v>23</v>
      </c>
      <c r="D6" s="14" t="s">
        <v>24</v>
      </c>
      <c r="E6" s="4"/>
      <c r="F6" s="4"/>
      <c r="G6" s="30"/>
      <c r="H6" s="4"/>
      <c r="I6" s="4"/>
      <c r="J6" s="4"/>
      <c r="K6" s="5" t="s">
        <v>22</v>
      </c>
      <c r="L6" s="6">
        <v>0</v>
      </c>
      <c r="M6" s="6">
        <v>3304.42</v>
      </c>
      <c r="O6" t="str">
        <f t="shared" si="0"/>
        <v>10bA24regio 1 en 2</v>
      </c>
      <c r="R6" s="27"/>
    </row>
    <row r="7" spans="1:18" ht="99.75">
      <c r="A7" s="4" t="s">
        <v>17</v>
      </c>
      <c r="B7" s="5" t="s">
        <v>26</v>
      </c>
      <c r="C7" s="5" t="s">
        <v>19</v>
      </c>
      <c r="D7" s="14" t="s">
        <v>20</v>
      </c>
      <c r="E7" s="4"/>
      <c r="F7" s="4"/>
      <c r="G7" s="30">
        <v>0.25</v>
      </c>
      <c r="H7" s="4" t="s">
        <v>21</v>
      </c>
      <c r="I7" s="4"/>
      <c r="J7" s="4"/>
      <c r="K7" s="5" t="s">
        <v>22</v>
      </c>
      <c r="L7" s="6">
        <v>0</v>
      </c>
      <c r="M7" s="6">
        <v>2104.96</v>
      </c>
      <c r="O7" t="str">
        <f t="shared" si="0"/>
        <v>11aA23regio 1 en 2</v>
      </c>
      <c r="R7" s="27"/>
    </row>
    <row r="8" spans="1:18" ht="57">
      <c r="A8" s="4" t="s">
        <v>17</v>
      </c>
      <c r="B8" s="5" t="s">
        <v>26</v>
      </c>
      <c r="C8" s="5" t="s">
        <v>23</v>
      </c>
      <c r="D8" s="14" t="s">
        <v>24</v>
      </c>
      <c r="E8" s="4"/>
      <c r="F8" s="4"/>
      <c r="G8" s="30"/>
      <c r="H8" s="4"/>
      <c r="I8" s="4"/>
      <c r="J8" s="4"/>
      <c r="K8" s="5" t="s">
        <v>22</v>
      </c>
      <c r="L8" s="6">
        <v>0</v>
      </c>
      <c r="M8" s="6">
        <v>2588.59</v>
      </c>
      <c r="O8" t="str">
        <f t="shared" si="0"/>
        <v>11aA24regio 1 en 2</v>
      </c>
      <c r="R8" s="27"/>
    </row>
    <row r="9" spans="1:18" ht="99.75">
      <c r="A9" s="4" t="s">
        <v>17</v>
      </c>
      <c r="B9" s="5" t="s">
        <v>27</v>
      </c>
      <c r="C9" s="5" t="s">
        <v>19</v>
      </c>
      <c r="D9" s="14" t="s">
        <v>20</v>
      </c>
      <c r="E9" s="4"/>
      <c r="F9" s="4"/>
      <c r="G9" s="30">
        <v>0.25</v>
      </c>
      <c r="H9" s="4" t="s">
        <v>21</v>
      </c>
      <c r="I9" s="4"/>
      <c r="J9" s="4"/>
      <c r="K9" s="5" t="s">
        <v>22</v>
      </c>
      <c r="L9" s="6">
        <v>0</v>
      </c>
      <c r="M9" s="6">
        <v>1298.5899999999999</v>
      </c>
      <c r="O9" t="str">
        <f t="shared" si="0"/>
        <v>11bA23regio 1 en 2</v>
      </c>
      <c r="R9" s="27"/>
    </row>
    <row r="10" spans="1:18" ht="57">
      <c r="A10" s="4" t="s">
        <v>17</v>
      </c>
      <c r="B10" s="5" t="s">
        <v>27</v>
      </c>
      <c r="C10" s="5" t="s">
        <v>23</v>
      </c>
      <c r="D10" s="14" t="s">
        <v>24</v>
      </c>
      <c r="E10" s="4"/>
      <c r="F10" s="4"/>
      <c r="G10" s="30"/>
      <c r="H10" s="4"/>
      <c r="I10" s="4"/>
      <c r="J10" s="4"/>
      <c r="K10" s="5" t="s">
        <v>22</v>
      </c>
      <c r="L10" s="6">
        <v>0</v>
      </c>
      <c r="M10" s="6">
        <v>887.25</v>
      </c>
      <c r="O10" t="str">
        <f t="shared" si="0"/>
        <v>11bA24regio 1 en 2</v>
      </c>
      <c r="R10" s="27"/>
    </row>
    <row r="11" spans="1:18" ht="128.44999999999999">
      <c r="A11" s="4" t="s">
        <v>17</v>
      </c>
      <c r="B11" s="5" t="s">
        <v>28</v>
      </c>
      <c r="C11" s="5" t="s">
        <v>29</v>
      </c>
      <c r="D11" s="14" t="s">
        <v>30</v>
      </c>
      <c r="E11" s="4"/>
      <c r="F11" s="4"/>
      <c r="G11" s="30">
        <v>0.05</v>
      </c>
      <c r="H11" s="4" t="s">
        <v>31</v>
      </c>
      <c r="I11" s="4"/>
      <c r="J11" s="4"/>
      <c r="K11" s="5" t="s">
        <v>22</v>
      </c>
      <c r="L11" s="6">
        <v>0</v>
      </c>
      <c r="M11" s="6">
        <v>1191.67</v>
      </c>
      <c r="O11" t="str">
        <f t="shared" si="0"/>
        <v>12aA26regio 1 en 2</v>
      </c>
      <c r="R11" s="27"/>
    </row>
    <row r="12" spans="1:18" ht="99.75">
      <c r="A12" s="4" t="s">
        <v>17</v>
      </c>
      <c r="B12" s="5" t="s">
        <v>32</v>
      </c>
      <c r="C12" s="5" t="s">
        <v>19</v>
      </c>
      <c r="D12" s="14" t="s">
        <v>20</v>
      </c>
      <c r="E12" s="4"/>
      <c r="F12" s="4"/>
      <c r="G12" s="30">
        <v>0.25</v>
      </c>
      <c r="H12" s="4" t="s">
        <v>21</v>
      </c>
      <c r="I12" s="4"/>
      <c r="J12" s="4"/>
      <c r="K12" s="5" t="s">
        <v>22</v>
      </c>
      <c r="L12" s="6">
        <v>0</v>
      </c>
      <c r="M12" s="6">
        <v>1138</v>
      </c>
      <c r="O12" t="str">
        <f t="shared" si="0"/>
        <v>12bA23regio 1 en 2</v>
      </c>
      <c r="R12" s="27"/>
    </row>
    <row r="13" spans="1:18" ht="57">
      <c r="A13" s="4" t="s">
        <v>17</v>
      </c>
      <c r="B13" s="5" t="s">
        <v>32</v>
      </c>
      <c r="C13" s="5" t="s">
        <v>23</v>
      </c>
      <c r="D13" s="14" t="s">
        <v>24</v>
      </c>
      <c r="E13" s="4"/>
      <c r="F13" s="4"/>
      <c r="G13" s="30"/>
      <c r="H13" s="4"/>
      <c r="I13" s="4"/>
      <c r="J13" s="4"/>
      <c r="K13" s="5" t="s">
        <v>22</v>
      </c>
      <c r="L13" s="6">
        <v>0</v>
      </c>
      <c r="M13" s="6">
        <v>1657</v>
      </c>
      <c r="O13" t="str">
        <f t="shared" si="0"/>
        <v>12bA24regio 1 en 2</v>
      </c>
      <c r="R13" s="27"/>
    </row>
    <row r="14" spans="1:18" ht="99.75">
      <c r="A14" s="4" t="s">
        <v>17</v>
      </c>
      <c r="B14" s="5" t="s">
        <v>33</v>
      </c>
      <c r="C14" s="5" t="s">
        <v>19</v>
      </c>
      <c r="D14" s="14" t="s">
        <v>20</v>
      </c>
      <c r="E14" s="4"/>
      <c r="F14" s="4"/>
      <c r="G14" s="30">
        <v>0.25</v>
      </c>
      <c r="H14" s="4" t="s">
        <v>21</v>
      </c>
      <c r="I14" s="4"/>
      <c r="J14" s="4"/>
      <c r="K14" s="5" t="s">
        <v>22</v>
      </c>
      <c r="L14" s="6">
        <v>0</v>
      </c>
      <c r="M14" s="6">
        <v>682.8</v>
      </c>
      <c r="O14" t="str">
        <f t="shared" si="0"/>
        <v>12cA23regio 1 en 2</v>
      </c>
      <c r="R14" s="27"/>
    </row>
    <row r="15" spans="1:18" ht="57">
      <c r="A15" s="4" t="s">
        <v>17</v>
      </c>
      <c r="B15" s="5" t="s">
        <v>33</v>
      </c>
      <c r="C15" s="5" t="s">
        <v>23</v>
      </c>
      <c r="D15" s="14" t="s">
        <v>24</v>
      </c>
      <c r="E15" s="4"/>
      <c r="F15" s="4"/>
      <c r="G15" s="30"/>
      <c r="H15" s="4"/>
      <c r="I15" s="4"/>
      <c r="J15" s="4"/>
      <c r="K15" s="5" t="s">
        <v>22</v>
      </c>
      <c r="L15" s="6">
        <v>0</v>
      </c>
      <c r="M15" s="6">
        <v>994.2</v>
      </c>
      <c r="O15" t="str">
        <f t="shared" si="0"/>
        <v>12cA24regio 1 en 2</v>
      </c>
      <c r="R15" s="27"/>
    </row>
    <row r="16" spans="1:18" ht="99.75">
      <c r="A16" s="4" t="s">
        <v>17</v>
      </c>
      <c r="B16" s="5" t="s">
        <v>34</v>
      </c>
      <c r="C16" s="5" t="s">
        <v>19</v>
      </c>
      <c r="D16" s="14" t="s">
        <v>20</v>
      </c>
      <c r="E16" s="4"/>
      <c r="F16" s="4"/>
      <c r="G16" s="30">
        <v>0.25</v>
      </c>
      <c r="H16" s="4" t="s">
        <v>35</v>
      </c>
      <c r="I16" s="4"/>
      <c r="J16" s="4"/>
      <c r="K16" s="5" t="s">
        <v>22</v>
      </c>
      <c r="L16" s="6">
        <v>0</v>
      </c>
      <c r="M16" s="6">
        <v>1138</v>
      </c>
      <c r="O16" t="str">
        <f t="shared" si="0"/>
        <v>12dA23regio 1 en 2</v>
      </c>
      <c r="R16" s="27"/>
    </row>
    <row r="17" spans="1:18" ht="57">
      <c r="A17" s="4" t="s">
        <v>17</v>
      </c>
      <c r="B17" s="5" t="s">
        <v>34</v>
      </c>
      <c r="C17" s="5" t="s">
        <v>23</v>
      </c>
      <c r="D17" s="14" t="s">
        <v>24</v>
      </c>
      <c r="E17" s="4"/>
      <c r="F17" s="4"/>
      <c r="G17" s="30"/>
      <c r="H17" s="4"/>
      <c r="I17" s="4"/>
      <c r="J17" s="4"/>
      <c r="K17" s="5" t="s">
        <v>22</v>
      </c>
      <c r="L17" s="6">
        <v>0</v>
      </c>
      <c r="M17" s="6">
        <v>1657</v>
      </c>
      <c r="O17" t="str">
        <f t="shared" si="0"/>
        <v>12dA24regio 1 en 2</v>
      </c>
      <c r="R17" s="27"/>
    </row>
    <row r="18" spans="1:18" ht="57">
      <c r="A18" s="4" t="s">
        <v>36</v>
      </c>
      <c r="B18" s="5" t="s">
        <v>37</v>
      </c>
      <c r="C18" s="5" t="s">
        <v>38</v>
      </c>
      <c r="D18" s="14" t="s">
        <v>39</v>
      </c>
      <c r="E18" s="4"/>
      <c r="F18" s="4"/>
      <c r="G18" s="30">
        <v>0.9</v>
      </c>
      <c r="H18" s="4"/>
      <c r="I18" s="4"/>
      <c r="J18" s="4"/>
      <c r="K18" s="5" t="s">
        <v>22</v>
      </c>
      <c r="L18" s="6">
        <v>0</v>
      </c>
      <c r="M18" s="6">
        <v>176.58</v>
      </c>
      <c r="O18" t="str">
        <f t="shared" si="0"/>
        <v>13aA07regio 1 en 2</v>
      </c>
      <c r="R18" s="27"/>
    </row>
    <row r="19" spans="1:18" ht="42.75">
      <c r="A19" s="4" t="s">
        <v>36</v>
      </c>
      <c r="B19" s="5" t="s">
        <v>37</v>
      </c>
      <c r="C19" s="5" t="s">
        <v>40</v>
      </c>
      <c r="D19" s="14" t="s">
        <v>41</v>
      </c>
      <c r="E19" s="4"/>
      <c r="F19" s="4"/>
      <c r="G19" s="30"/>
      <c r="H19" s="4"/>
      <c r="I19" s="4"/>
      <c r="J19" s="4"/>
      <c r="K19" s="5" t="s">
        <v>22</v>
      </c>
      <c r="L19" s="6">
        <v>0</v>
      </c>
      <c r="M19" s="6">
        <v>253.5</v>
      </c>
      <c r="O19" t="str">
        <f t="shared" si="0"/>
        <v>13aA17regio 1 en 2</v>
      </c>
      <c r="R19" s="27"/>
    </row>
    <row r="20" spans="1:18" ht="85.5">
      <c r="A20" s="4" t="s">
        <v>36</v>
      </c>
      <c r="B20" s="5" t="s">
        <v>37</v>
      </c>
      <c r="C20" s="5" t="s">
        <v>42</v>
      </c>
      <c r="D20" s="14" t="s">
        <v>43</v>
      </c>
      <c r="E20" s="4" t="s">
        <v>44</v>
      </c>
      <c r="F20" s="4" t="s">
        <v>45</v>
      </c>
      <c r="G20" s="30"/>
      <c r="H20" s="4"/>
      <c r="I20" s="4" t="s">
        <v>46</v>
      </c>
      <c r="J20" s="4"/>
      <c r="K20" s="5" t="s">
        <v>22</v>
      </c>
      <c r="L20" s="6">
        <v>1275.73</v>
      </c>
      <c r="M20" s="6">
        <v>1714.52</v>
      </c>
      <c r="O20" t="str">
        <f t="shared" si="0"/>
        <v>13aA19aregio 1 en 2</v>
      </c>
      <c r="R20" s="27"/>
    </row>
    <row r="21" spans="1:18" ht="57">
      <c r="A21" s="4" t="s">
        <v>36</v>
      </c>
      <c r="B21" s="5" t="s">
        <v>37</v>
      </c>
      <c r="C21" s="5" t="s">
        <v>47</v>
      </c>
      <c r="D21" s="14" t="s">
        <v>48</v>
      </c>
      <c r="E21" s="4" t="s">
        <v>49</v>
      </c>
      <c r="F21" s="4" t="s">
        <v>45</v>
      </c>
      <c r="G21" s="30"/>
      <c r="H21" s="4"/>
      <c r="I21" s="4"/>
      <c r="J21" s="4" t="s">
        <v>50</v>
      </c>
      <c r="K21" s="5" t="s">
        <v>22</v>
      </c>
      <c r="L21" s="6">
        <v>0</v>
      </c>
      <c r="M21" s="6">
        <v>253.5</v>
      </c>
      <c r="O21" t="str">
        <f t="shared" si="0"/>
        <v>13aA21regio 1 en 2</v>
      </c>
      <c r="R21" s="27"/>
    </row>
    <row r="22" spans="1:18" ht="57">
      <c r="A22" s="4" t="s">
        <v>36</v>
      </c>
      <c r="B22" s="5" t="s">
        <v>51</v>
      </c>
      <c r="C22" s="5" t="s">
        <v>38</v>
      </c>
      <c r="D22" s="14" t="s">
        <v>39</v>
      </c>
      <c r="E22" s="4"/>
      <c r="F22" s="4"/>
      <c r="G22" s="30">
        <v>0.9</v>
      </c>
      <c r="H22" s="4"/>
      <c r="I22" s="4"/>
      <c r="J22" s="4"/>
      <c r="K22" s="5" t="s">
        <v>22</v>
      </c>
      <c r="L22" s="6">
        <v>0</v>
      </c>
      <c r="M22" s="6">
        <v>176.58</v>
      </c>
      <c r="O22" t="str">
        <f t="shared" si="0"/>
        <v>13bA07regio 1 en 2</v>
      </c>
      <c r="R22" s="27"/>
    </row>
    <row r="23" spans="1:18" ht="42.75">
      <c r="A23" s="4" t="s">
        <v>36</v>
      </c>
      <c r="B23" s="5" t="s">
        <v>51</v>
      </c>
      <c r="C23" s="5" t="s">
        <v>40</v>
      </c>
      <c r="D23" s="14" t="s">
        <v>41</v>
      </c>
      <c r="E23" s="4"/>
      <c r="F23" s="4"/>
      <c r="G23" s="30"/>
      <c r="H23" s="4"/>
      <c r="I23" s="4"/>
      <c r="J23" s="4"/>
      <c r="K23" s="5" t="s">
        <v>22</v>
      </c>
      <c r="L23" s="6">
        <v>0</v>
      </c>
      <c r="M23" s="6">
        <v>253.5</v>
      </c>
      <c r="O23" t="str">
        <f t="shared" si="0"/>
        <v>13bA17regio 1 en 2</v>
      </c>
      <c r="R23" s="27"/>
    </row>
    <row r="24" spans="1:18" ht="85.5">
      <c r="A24" s="4" t="s">
        <v>36</v>
      </c>
      <c r="B24" s="5" t="s">
        <v>51</v>
      </c>
      <c r="C24" s="5" t="s">
        <v>42</v>
      </c>
      <c r="D24" s="14" t="s">
        <v>43</v>
      </c>
      <c r="E24" s="4" t="s">
        <v>44</v>
      </c>
      <c r="F24" s="4" t="s">
        <v>45</v>
      </c>
      <c r="G24" s="30"/>
      <c r="H24" s="4"/>
      <c r="I24" s="4" t="s">
        <v>46</v>
      </c>
      <c r="J24" s="4"/>
      <c r="K24" s="5" t="s">
        <v>22</v>
      </c>
      <c r="L24" s="6">
        <v>1275.73</v>
      </c>
      <c r="M24" s="6">
        <v>1714.52</v>
      </c>
      <c r="O24" t="str">
        <f t="shared" si="0"/>
        <v>13bA19aregio 1 en 2</v>
      </c>
      <c r="R24" s="27"/>
    </row>
    <row r="25" spans="1:18" ht="57">
      <c r="A25" s="4" t="s">
        <v>36</v>
      </c>
      <c r="B25" s="5" t="s">
        <v>52</v>
      </c>
      <c r="C25" s="5" t="s">
        <v>38</v>
      </c>
      <c r="D25" s="14" t="s">
        <v>39</v>
      </c>
      <c r="E25" s="4"/>
      <c r="F25" s="4"/>
      <c r="G25" s="30">
        <v>0.9</v>
      </c>
      <c r="H25" s="4"/>
      <c r="I25" s="4"/>
      <c r="J25" s="4"/>
      <c r="K25" s="5" t="s">
        <v>22</v>
      </c>
      <c r="L25" s="6">
        <v>0</v>
      </c>
      <c r="M25" s="6">
        <v>176.58</v>
      </c>
      <c r="O25" t="str">
        <f t="shared" si="0"/>
        <v>13cA07regio 1 en 2</v>
      </c>
      <c r="R25" s="27"/>
    </row>
    <row r="26" spans="1:18" ht="42.75">
      <c r="A26" s="4" t="s">
        <v>36</v>
      </c>
      <c r="B26" s="5" t="s">
        <v>52</v>
      </c>
      <c r="C26" s="5" t="s">
        <v>40</v>
      </c>
      <c r="D26" s="14" t="s">
        <v>41</v>
      </c>
      <c r="E26" s="4"/>
      <c r="F26" s="4"/>
      <c r="G26" s="30"/>
      <c r="H26" s="4"/>
      <c r="I26" s="4"/>
      <c r="J26" s="4"/>
      <c r="K26" s="5" t="s">
        <v>22</v>
      </c>
      <c r="L26" s="6">
        <v>0</v>
      </c>
      <c r="M26" s="6">
        <v>253.5</v>
      </c>
      <c r="O26" t="str">
        <f t="shared" si="0"/>
        <v>13cA17regio 1 en 2</v>
      </c>
      <c r="R26" s="27"/>
    </row>
    <row r="27" spans="1:18" ht="85.5">
      <c r="A27" s="4" t="s">
        <v>36</v>
      </c>
      <c r="B27" s="5" t="s">
        <v>52</v>
      </c>
      <c r="C27" s="5" t="s">
        <v>42</v>
      </c>
      <c r="D27" s="14" t="s">
        <v>43</v>
      </c>
      <c r="E27" s="4" t="s">
        <v>44</v>
      </c>
      <c r="F27" s="4" t="s">
        <v>45</v>
      </c>
      <c r="G27" s="30"/>
      <c r="H27" s="4"/>
      <c r="I27" s="4" t="s">
        <v>46</v>
      </c>
      <c r="J27" s="4"/>
      <c r="K27" s="5" t="s">
        <v>22</v>
      </c>
      <c r="L27" s="6">
        <v>1275.73</v>
      </c>
      <c r="M27" s="6">
        <v>1714.52</v>
      </c>
      <c r="O27" t="str">
        <f t="shared" si="0"/>
        <v>13cA19aregio 1 en 2</v>
      </c>
      <c r="R27" s="27"/>
    </row>
    <row r="28" spans="1:18" ht="57">
      <c r="A28" s="4" t="s">
        <v>36</v>
      </c>
      <c r="B28" s="5" t="s">
        <v>53</v>
      </c>
      <c r="C28" s="5" t="s">
        <v>38</v>
      </c>
      <c r="D28" s="14" t="s">
        <v>39</v>
      </c>
      <c r="E28" s="4"/>
      <c r="F28" s="4"/>
      <c r="G28" s="30">
        <v>0.9</v>
      </c>
      <c r="H28" s="4"/>
      <c r="I28" s="4"/>
      <c r="J28" s="4"/>
      <c r="K28" s="5" t="s">
        <v>22</v>
      </c>
      <c r="L28" s="6">
        <v>0</v>
      </c>
      <c r="M28" s="6">
        <v>176.58</v>
      </c>
      <c r="O28" t="str">
        <f t="shared" si="0"/>
        <v>13dA07regio 1 en 2</v>
      </c>
      <c r="R28" s="27"/>
    </row>
    <row r="29" spans="1:18" ht="42.75">
      <c r="A29" s="4" t="s">
        <v>36</v>
      </c>
      <c r="B29" s="5" t="s">
        <v>53</v>
      </c>
      <c r="C29" s="5" t="s">
        <v>40</v>
      </c>
      <c r="D29" s="14" t="s">
        <v>41</v>
      </c>
      <c r="E29" s="4"/>
      <c r="F29" s="4"/>
      <c r="G29" s="30"/>
      <c r="H29" s="4"/>
      <c r="I29" s="4"/>
      <c r="J29" s="4"/>
      <c r="K29" s="5" t="s">
        <v>22</v>
      </c>
      <c r="L29" s="6">
        <v>0</v>
      </c>
      <c r="M29" s="6">
        <v>253.5</v>
      </c>
      <c r="O29" t="str">
        <f t="shared" si="0"/>
        <v>13dA17regio 1 en 2</v>
      </c>
      <c r="R29" s="27"/>
    </row>
    <row r="30" spans="1:18" ht="85.5">
      <c r="A30" s="4" t="s">
        <v>36</v>
      </c>
      <c r="B30" s="5" t="s">
        <v>53</v>
      </c>
      <c r="C30" s="5" t="s">
        <v>42</v>
      </c>
      <c r="D30" s="14" t="s">
        <v>43</v>
      </c>
      <c r="E30" s="4" t="s">
        <v>44</v>
      </c>
      <c r="F30" s="4" t="s">
        <v>45</v>
      </c>
      <c r="G30" s="30"/>
      <c r="H30" s="4"/>
      <c r="I30" s="4" t="s">
        <v>46</v>
      </c>
      <c r="J30" s="4"/>
      <c r="K30" s="5" t="s">
        <v>22</v>
      </c>
      <c r="L30" s="6">
        <v>1275.73</v>
      </c>
      <c r="M30" s="6">
        <v>1714.52</v>
      </c>
      <c r="O30" t="str">
        <f t="shared" si="0"/>
        <v>13dA19aregio 1 en 2</v>
      </c>
      <c r="R30" s="27"/>
    </row>
    <row r="31" spans="1:18" ht="71.25">
      <c r="A31" s="4" t="s">
        <v>36</v>
      </c>
      <c r="B31" s="5" t="s">
        <v>54</v>
      </c>
      <c r="C31" s="5" t="s">
        <v>55</v>
      </c>
      <c r="D31" s="14" t="s">
        <v>56</v>
      </c>
      <c r="E31" s="4" t="s">
        <v>57</v>
      </c>
      <c r="F31" s="4" t="s">
        <v>58</v>
      </c>
      <c r="G31" s="30"/>
      <c r="H31" s="4"/>
      <c r="I31" s="4"/>
      <c r="J31" s="4"/>
      <c r="K31" s="5" t="s">
        <v>22</v>
      </c>
      <c r="L31" s="6">
        <v>187.81</v>
      </c>
      <c r="M31" s="6">
        <v>244.15</v>
      </c>
      <c r="O31" t="str">
        <f t="shared" si="0"/>
        <v>13eA01regio 1 en 2</v>
      </c>
      <c r="R31" s="27"/>
    </row>
    <row r="32" spans="1:18" ht="57">
      <c r="A32" s="4" t="s">
        <v>36</v>
      </c>
      <c r="B32" s="5" t="s">
        <v>54</v>
      </c>
      <c r="C32" s="5" t="s">
        <v>38</v>
      </c>
      <c r="D32" s="14" t="s">
        <v>39</v>
      </c>
      <c r="E32" s="4"/>
      <c r="F32" s="4"/>
      <c r="G32" s="30">
        <v>0.9</v>
      </c>
      <c r="H32" s="4"/>
      <c r="I32" s="4"/>
      <c r="J32" s="4"/>
      <c r="K32" s="5" t="s">
        <v>22</v>
      </c>
      <c r="L32" s="6">
        <v>0</v>
      </c>
      <c r="M32" s="6">
        <v>176.58</v>
      </c>
      <c r="O32" t="str">
        <f t="shared" si="0"/>
        <v>13eA07regio 1 en 2</v>
      </c>
      <c r="R32" s="27"/>
    </row>
    <row r="33" spans="1:18" ht="42.75">
      <c r="A33" s="4" t="s">
        <v>36</v>
      </c>
      <c r="B33" s="5" t="s">
        <v>54</v>
      </c>
      <c r="C33" s="5" t="s">
        <v>40</v>
      </c>
      <c r="D33" s="14" t="s">
        <v>41</v>
      </c>
      <c r="E33" s="4"/>
      <c r="F33" s="4"/>
      <c r="G33" s="30"/>
      <c r="H33" s="4"/>
      <c r="I33" s="4"/>
      <c r="J33" s="4"/>
      <c r="K33" s="5" t="s">
        <v>22</v>
      </c>
      <c r="L33" s="6">
        <v>0</v>
      </c>
      <c r="M33" s="6">
        <v>253.5</v>
      </c>
      <c r="O33" t="str">
        <f t="shared" si="0"/>
        <v>13eA17regio 1 en 2</v>
      </c>
      <c r="R33" s="27"/>
    </row>
    <row r="34" spans="1:18" ht="85.5">
      <c r="A34" s="4" t="s">
        <v>36</v>
      </c>
      <c r="B34" s="5" t="s">
        <v>54</v>
      </c>
      <c r="C34" s="5" t="s">
        <v>42</v>
      </c>
      <c r="D34" s="14" t="s">
        <v>43</v>
      </c>
      <c r="E34" s="4" t="s">
        <v>44</v>
      </c>
      <c r="F34" s="4" t="s">
        <v>45</v>
      </c>
      <c r="G34" s="30"/>
      <c r="H34" s="4"/>
      <c r="I34" s="4" t="s">
        <v>46</v>
      </c>
      <c r="J34" s="4"/>
      <c r="K34" s="5" t="s">
        <v>22</v>
      </c>
      <c r="L34" s="6">
        <v>1275.73</v>
      </c>
      <c r="M34" s="6">
        <v>1714.52</v>
      </c>
      <c r="O34" t="str">
        <f t="shared" si="0"/>
        <v>13eA19aregio 1 en 2</v>
      </c>
      <c r="R34" s="27"/>
    </row>
    <row r="35" spans="1:18" ht="71.25">
      <c r="A35" s="4" t="s">
        <v>36</v>
      </c>
      <c r="B35" s="5" t="s">
        <v>59</v>
      </c>
      <c r="C35" s="5" t="s">
        <v>55</v>
      </c>
      <c r="D35" s="14" t="s">
        <v>56</v>
      </c>
      <c r="E35" s="4" t="s">
        <v>57</v>
      </c>
      <c r="F35" s="4" t="s">
        <v>60</v>
      </c>
      <c r="G35" s="30"/>
      <c r="H35" s="4"/>
      <c r="I35" s="4"/>
      <c r="J35" s="4"/>
      <c r="K35" s="5" t="s">
        <v>22</v>
      </c>
      <c r="L35" s="6">
        <v>295.12</v>
      </c>
      <c r="M35" s="6">
        <v>383.66</v>
      </c>
      <c r="O35" t="str">
        <f t="shared" si="0"/>
        <v>13fA01regio 1 en 2</v>
      </c>
      <c r="R35" s="27"/>
    </row>
    <row r="36" spans="1:18" ht="57">
      <c r="A36" s="4" t="s">
        <v>36</v>
      </c>
      <c r="B36" s="5" t="s">
        <v>59</v>
      </c>
      <c r="C36" s="5" t="s">
        <v>38</v>
      </c>
      <c r="D36" s="14" t="s">
        <v>39</v>
      </c>
      <c r="E36" s="4"/>
      <c r="F36" s="4"/>
      <c r="G36" s="30">
        <v>0.9</v>
      </c>
      <c r="H36" s="4"/>
      <c r="I36" s="4"/>
      <c r="J36" s="4"/>
      <c r="K36" s="5" t="s">
        <v>22</v>
      </c>
      <c r="L36" s="6">
        <v>0</v>
      </c>
      <c r="M36" s="6">
        <v>176.58</v>
      </c>
      <c r="O36" t="str">
        <f t="shared" si="0"/>
        <v>13fA07regio 1 en 2</v>
      </c>
      <c r="R36" s="27"/>
    </row>
    <row r="37" spans="1:18" ht="42.75">
      <c r="A37" s="4" t="s">
        <v>36</v>
      </c>
      <c r="B37" s="5" t="s">
        <v>59</v>
      </c>
      <c r="C37" s="5" t="s">
        <v>40</v>
      </c>
      <c r="D37" s="14" t="s">
        <v>41</v>
      </c>
      <c r="E37" s="4"/>
      <c r="F37" s="4"/>
      <c r="G37" s="30"/>
      <c r="H37" s="4"/>
      <c r="I37" s="4"/>
      <c r="J37" s="4"/>
      <c r="K37" s="5" t="s">
        <v>22</v>
      </c>
      <c r="L37" s="6">
        <v>0</v>
      </c>
      <c r="M37" s="6">
        <v>253.5</v>
      </c>
      <c r="O37" t="str">
        <f t="shared" si="0"/>
        <v>13fA17regio 1 en 2</v>
      </c>
      <c r="R37" s="27"/>
    </row>
    <row r="38" spans="1:18" ht="85.5">
      <c r="A38" s="4" t="s">
        <v>36</v>
      </c>
      <c r="B38" s="5" t="s">
        <v>59</v>
      </c>
      <c r="C38" s="5" t="s">
        <v>42</v>
      </c>
      <c r="D38" s="14" t="s">
        <v>43</v>
      </c>
      <c r="E38" s="4" t="s">
        <v>44</v>
      </c>
      <c r="F38" s="4" t="s">
        <v>45</v>
      </c>
      <c r="G38" s="30"/>
      <c r="H38" s="4"/>
      <c r="I38" s="4" t="s">
        <v>46</v>
      </c>
      <c r="J38" s="4"/>
      <c r="K38" s="5" t="s">
        <v>22</v>
      </c>
      <c r="L38" s="6">
        <v>1275.73</v>
      </c>
      <c r="M38" s="6">
        <v>1714.52</v>
      </c>
      <c r="O38" t="str">
        <f t="shared" si="0"/>
        <v>13fA19aregio 1 en 2</v>
      </c>
      <c r="R38" s="27"/>
    </row>
    <row r="39" spans="1:18" ht="71.25">
      <c r="A39" s="4" t="s">
        <v>36</v>
      </c>
      <c r="B39" s="5" t="s">
        <v>61</v>
      </c>
      <c r="C39" s="5" t="s">
        <v>55</v>
      </c>
      <c r="D39" s="14" t="s">
        <v>56</v>
      </c>
      <c r="E39" s="4" t="s">
        <v>57</v>
      </c>
      <c r="F39" s="4" t="s">
        <v>62</v>
      </c>
      <c r="G39" s="30"/>
      <c r="H39" s="4"/>
      <c r="I39" s="4"/>
      <c r="J39" s="4"/>
      <c r="K39" s="5" t="s">
        <v>22</v>
      </c>
      <c r="L39" s="6">
        <v>214.63</v>
      </c>
      <c r="M39" s="6">
        <v>279.02999999999997</v>
      </c>
      <c r="O39" t="str">
        <f t="shared" si="0"/>
        <v>13gA01regio 1 en 2</v>
      </c>
      <c r="R39" s="27"/>
    </row>
    <row r="40" spans="1:18" ht="57">
      <c r="A40" s="4" t="s">
        <v>36</v>
      </c>
      <c r="B40" s="5" t="s">
        <v>61</v>
      </c>
      <c r="C40" s="5" t="s">
        <v>38</v>
      </c>
      <c r="D40" s="14" t="s">
        <v>39</v>
      </c>
      <c r="E40" s="4"/>
      <c r="F40" s="4"/>
      <c r="G40" s="30">
        <v>0.9</v>
      </c>
      <c r="H40" s="4"/>
      <c r="I40" s="4"/>
      <c r="J40" s="4"/>
      <c r="K40" s="5" t="s">
        <v>22</v>
      </c>
      <c r="L40" s="6">
        <v>0</v>
      </c>
      <c r="M40" s="6">
        <v>176.58</v>
      </c>
      <c r="O40" t="str">
        <f t="shared" si="0"/>
        <v>13gA07regio 1 en 2</v>
      </c>
      <c r="R40" s="27"/>
    </row>
    <row r="41" spans="1:18" ht="42.75">
      <c r="A41" s="4" t="s">
        <v>36</v>
      </c>
      <c r="B41" s="5" t="s">
        <v>61</v>
      </c>
      <c r="C41" s="5" t="s">
        <v>40</v>
      </c>
      <c r="D41" s="14" t="s">
        <v>41</v>
      </c>
      <c r="E41" s="4"/>
      <c r="F41" s="4"/>
      <c r="G41" s="30"/>
      <c r="H41" s="4"/>
      <c r="I41" s="4"/>
      <c r="J41" s="4"/>
      <c r="K41" s="5" t="s">
        <v>22</v>
      </c>
      <c r="L41" s="6">
        <v>0</v>
      </c>
      <c r="M41" s="6">
        <v>253.5</v>
      </c>
      <c r="O41" t="str">
        <f t="shared" si="0"/>
        <v>13gA17regio 1 en 2</v>
      </c>
      <c r="R41" s="27"/>
    </row>
    <row r="42" spans="1:18" ht="85.5">
      <c r="A42" s="4" t="s">
        <v>36</v>
      </c>
      <c r="B42" s="5" t="s">
        <v>61</v>
      </c>
      <c r="C42" s="5" t="s">
        <v>42</v>
      </c>
      <c r="D42" s="14" t="s">
        <v>43</v>
      </c>
      <c r="E42" s="4" t="s">
        <v>44</v>
      </c>
      <c r="F42" s="4" t="s">
        <v>45</v>
      </c>
      <c r="G42" s="30"/>
      <c r="H42" s="4"/>
      <c r="I42" s="4" t="s">
        <v>46</v>
      </c>
      <c r="J42" s="4"/>
      <c r="K42" s="5" t="s">
        <v>22</v>
      </c>
      <c r="L42" s="6">
        <v>1275.73</v>
      </c>
      <c r="M42" s="6">
        <v>1714.52</v>
      </c>
      <c r="O42" t="str">
        <f t="shared" si="0"/>
        <v>13gA19aregio 1 en 2</v>
      </c>
      <c r="R42" s="27"/>
    </row>
    <row r="43" spans="1:18" ht="57">
      <c r="A43" s="4" t="s">
        <v>36</v>
      </c>
      <c r="B43" s="5" t="s">
        <v>63</v>
      </c>
      <c r="C43" s="5" t="s">
        <v>38</v>
      </c>
      <c r="D43" s="14" t="s">
        <v>39</v>
      </c>
      <c r="E43" s="4"/>
      <c r="F43" s="4"/>
      <c r="G43" s="30">
        <v>0.9</v>
      </c>
      <c r="H43" s="4"/>
      <c r="I43" s="4"/>
      <c r="J43" s="4"/>
      <c r="K43" s="5" t="s">
        <v>22</v>
      </c>
      <c r="L43" s="6">
        <v>0</v>
      </c>
      <c r="M43" s="6">
        <v>176.58</v>
      </c>
      <c r="O43" t="str">
        <f t="shared" si="0"/>
        <v>13hA07regio 1 en 2</v>
      </c>
      <c r="R43" s="27"/>
    </row>
    <row r="44" spans="1:18" ht="42.75">
      <c r="A44" s="4" t="s">
        <v>36</v>
      </c>
      <c r="B44" s="5" t="s">
        <v>63</v>
      </c>
      <c r="C44" s="5" t="s">
        <v>40</v>
      </c>
      <c r="D44" s="14" t="s">
        <v>41</v>
      </c>
      <c r="E44" s="4"/>
      <c r="F44" s="4"/>
      <c r="G44" s="30"/>
      <c r="H44" s="4"/>
      <c r="I44" s="4"/>
      <c r="J44" s="4"/>
      <c r="K44" s="5" t="s">
        <v>22</v>
      </c>
      <c r="L44" s="6">
        <v>0</v>
      </c>
      <c r="M44" s="6">
        <v>253.5</v>
      </c>
      <c r="O44" t="str">
        <f t="shared" si="0"/>
        <v>13hA17regio 1 en 2</v>
      </c>
      <c r="R44" s="27"/>
    </row>
    <row r="45" spans="1:18" ht="85.5">
      <c r="A45" s="4" t="s">
        <v>36</v>
      </c>
      <c r="B45" s="5" t="s">
        <v>63</v>
      </c>
      <c r="C45" s="5" t="s">
        <v>42</v>
      </c>
      <c r="D45" s="14" t="s">
        <v>43</v>
      </c>
      <c r="E45" s="4" t="s">
        <v>44</v>
      </c>
      <c r="F45" s="4" t="s">
        <v>45</v>
      </c>
      <c r="G45" s="30"/>
      <c r="H45" s="4"/>
      <c r="I45" s="4" t="s">
        <v>64</v>
      </c>
      <c r="J45" s="4"/>
      <c r="K45" s="5" t="s">
        <v>22</v>
      </c>
      <c r="L45" s="6">
        <v>1794.43</v>
      </c>
      <c r="M45" s="6">
        <v>2388.83</v>
      </c>
      <c r="O45" t="str">
        <f t="shared" si="0"/>
        <v>13hA19aregio 1 en 2</v>
      </c>
      <c r="R45" s="27"/>
    </row>
    <row r="46" spans="1:18" ht="85.5">
      <c r="A46" s="4" t="s">
        <v>65</v>
      </c>
      <c r="B46" s="5" t="s">
        <v>66</v>
      </c>
      <c r="C46" s="5" t="s">
        <v>67</v>
      </c>
      <c r="D46" s="14" t="s">
        <v>68</v>
      </c>
      <c r="E46" s="4" t="s">
        <v>69</v>
      </c>
      <c r="F46" s="4" t="s">
        <v>70</v>
      </c>
      <c r="G46" s="30">
        <v>0.9</v>
      </c>
      <c r="H46" s="4"/>
      <c r="I46" s="4" t="s">
        <v>71</v>
      </c>
      <c r="J46" s="4"/>
      <c r="K46" s="7" t="s">
        <v>72</v>
      </c>
      <c r="L46" s="6">
        <v>600.16999999999996</v>
      </c>
      <c r="M46" s="6">
        <v>968.23</v>
      </c>
      <c r="N46" s="2" t="s">
        <v>73</v>
      </c>
      <c r="O46" t="str">
        <f t="shared" si="0"/>
        <v>14aA09regio 2</v>
      </c>
      <c r="R46" s="27"/>
    </row>
    <row r="47" spans="1:18" ht="85.5">
      <c r="A47" s="4" t="s">
        <v>65</v>
      </c>
      <c r="B47" s="5" t="s">
        <v>66</v>
      </c>
      <c r="C47" s="5" t="s">
        <v>67</v>
      </c>
      <c r="D47" s="14" t="s">
        <v>68</v>
      </c>
      <c r="E47" s="4" t="s">
        <v>69</v>
      </c>
      <c r="F47" s="4" t="s">
        <v>70</v>
      </c>
      <c r="G47" s="30">
        <v>0.9</v>
      </c>
      <c r="H47" s="4"/>
      <c r="I47" s="4" t="s">
        <v>71</v>
      </c>
      <c r="J47" s="4"/>
      <c r="K47" s="7" t="s">
        <v>74</v>
      </c>
      <c r="L47" s="6">
        <v>0</v>
      </c>
      <c r="M47" s="6">
        <v>201.45</v>
      </c>
      <c r="N47" s="2" t="s">
        <v>73</v>
      </c>
      <c r="O47" t="str">
        <f t="shared" si="0"/>
        <v>14aA09regio 1</v>
      </c>
      <c r="R47" s="27"/>
    </row>
    <row r="48" spans="1:18" ht="85.5">
      <c r="A48" s="4" t="s">
        <v>65</v>
      </c>
      <c r="B48" s="5" t="s">
        <v>75</v>
      </c>
      <c r="C48" s="5" t="s">
        <v>67</v>
      </c>
      <c r="D48" s="14" t="s">
        <v>68</v>
      </c>
      <c r="E48" s="4" t="s">
        <v>76</v>
      </c>
      <c r="F48" s="4" t="s">
        <v>77</v>
      </c>
      <c r="G48" s="30">
        <v>0.9</v>
      </c>
      <c r="H48" s="4"/>
      <c r="I48" s="4" t="s">
        <v>78</v>
      </c>
      <c r="J48" s="4"/>
      <c r="K48" s="7" t="s">
        <v>72</v>
      </c>
      <c r="L48" s="6">
        <v>257.22000000000003</v>
      </c>
      <c r="M48" s="6">
        <v>522.4</v>
      </c>
      <c r="N48" s="2" t="s">
        <v>73</v>
      </c>
      <c r="O48" t="str">
        <f t="shared" si="0"/>
        <v>14cA09regio 2</v>
      </c>
      <c r="R48" s="27"/>
    </row>
    <row r="49" spans="1:33" ht="85.5">
      <c r="A49" s="4" t="s">
        <v>65</v>
      </c>
      <c r="B49" s="5" t="s">
        <v>75</v>
      </c>
      <c r="C49" s="5" t="s">
        <v>67</v>
      </c>
      <c r="D49" s="14" t="s">
        <v>68</v>
      </c>
      <c r="E49" s="4" t="s">
        <v>76</v>
      </c>
      <c r="F49" s="4" t="s">
        <v>77</v>
      </c>
      <c r="G49" s="30">
        <v>0.9</v>
      </c>
      <c r="H49" s="4"/>
      <c r="I49" s="4" t="s">
        <v>78</v>
      </c>
      <c r="J49" s="4"/>
      <c r="K49" s="7" t="s">
        <v>74</v>
      </c>
      <c r="L49" s="6">
        <v>0</v>
      </c>
      <c r="M49" s="6">
        <v>201.45</v>
      </c>
      <c r="N49" s="2" t="s">
        <v>73</v>
      </c>
      <c r="O49" t="str">
        <f t="shared" si="0"/>
        <v>14cA09regio 1</v>
      </c>
      <c r="R49" s="27"/>
    </row>
    <row r="50" spans="1:33" ht="85.5">
      <c r="A50" s="4" t="s">
        <v>65</v>
      </c>
      <c r="B50" s="5" t="s">
        <v>79</v>
      </c>
      <c r="C50" s="5" t="s">
        <v>67</v>
      </c>
      <c r="D50" s="14" t="s">
        <v>68</v>
      </c>
      <c r="E50" s="4" t="s">
        <v>69</v>
      </c>
      <c r="F50" s="4" t="s">
        <v>77</v>
      </c>
      <c r="G50" s="30">
        <v>0.9</v>
      </c>
      <c r="H50" s="4"/>
      <c r="I50" s="4" t="s">
        <v>71</v>
      </c>
      <c r="J50" s="4"/>
      <c r="K50" s="7" t="s">
        <v>72</v>
      </c>
      <c r="L50" s="6">
        <v>257.22000000000003</v>
      </c>
      <c r="M50" s="6">
        <v>522.4</v>
      </c>
      <c r="N50" s="2" t="s">
        <v>73</v>
      </c>
      <c r="O50" t="str">
        <f t="shared" si="0"/>
        <v>14dA09regio 2</v>
      </c>
      <c r="R50" s="27"/>
    </row>
    <row r="51" spans="1:33" ht="85.5">
      <c r="A51" s="4" t="s">
        <v>65</v>
      </c>
      <c r="B51" s="5" t="s">
        <v>79</v>
      </c>
      <c r="C51" s="5" t="s">
        <v>67</v>
      </c>
      <c r="D51" s="14" t="s">
        <v>68</v>
      </c>
      <c r="E51" s="4" t="s">
        <v>69</v>
      </c>
      <c r="F51" s="4" t="s">
        <v>77</v>
      </c>
      <c r="G51" s="30">
        <v>0.9</v>
      </c>
      <c r="H51" s="4"/>
      <c r="I51" s="4" t="s">
        <v>71</v>
      </c>
      <c r="J51" s="4"/>
      <c r="K51" s="7" t="s">
        <v>74</v>
      </c>
      <c r="L51" s="6">
        <v>0</v>
      </c>
      <c r="M51" s="6">
        <v>201.45</v>
      </c>
      <c r="N51" s="2" t="s">
        <v>73</v>
      </c>
      <c r="O51" t="str">
        <f t="shared" si="0"/>
        <v>14dA09regio 1</v>
      </c>
      <c r="R51" s="27"/>
      <c r="AE51" s="7"/>
      <c r="AF51" s="23"/>
      <c r="AG51" s="23"/>
    </row>
    <row r="52" spans="1:33" ht="85.5">
      <c r="A52" s="4" t="s">
        <v>65</v>
      </c>
      <c r="B52" s="5" t="s">
        <v>80</v>
      </c>
      <c r="C52" s="5" t="s">
        <v>67</v>
      </c>
      <c r="D52" s="14" t="s">
        <v>68</v>
      </c>
      <c r="E52" s="19" t="s">
        <v>81</v>
      </c>
      <c r="F52" s="19" t="s">
        <v>82</v>
      </c>
      <c r="G52" s="30">
        <v>0.5</v>
      </c>
      <c r="H52" s="4"/>
      <c r="I52" s="4" t="s">
        <v>83</v>
      </c>
      <c r="J52" s="4"/>
      <c r="K52" s="7" t="s">
        <v>72</v>
      </c>
      <c r="L52" s="6">
        <v>3646.32</v>
      </c>
      <c r="M52" s="6">
        <v>4740.22</v>
      </c>
      <c r="N52" s="2" t="s">
        <v>84</v>
      </c>
      <c r="O52" t="str">
        <f t="shared" si="0"/>
        <v>14eA09regio 2</v>
      </c>
      <c r="R52" s="27"/>
      <c r="AF52" s="23"/>
      <c r="AG52" s="23"/>
    </row>
    <row r="53" spans="1:33" ht="85.5">
      <c r="A53" s="4" t="s">
        <v>65</v>
      </c>
      <c r="B53" s="5" t="s">
        <v>80</v>
      </c>
      <c r="C53" s="5" t="s">
        <v>67</v>
      </c>
      <c r="D53" s="14" t="s">
        <v>68</v>
      </c>
      <c r="E53" s="4" t="s">
        <v>81</v>
      </c>
      <c r="F53" s="4" t="s">
        <v>82</v>
      </c>
      <c r="G53" s="30">
        <v>0.5</v>
      </c>
      <c r="H53" s="4"/>
      <c r="I53" s="4" t="s">
        <v>83</v>
      </c>
      <c r="J53" s="4"/>
      <c r="K53" s="7" t="s">
        <v>74</v>
      </c>
      <c r="L53" s="6">
        <v>2553.29</v>
      </c>
      <c r="M53" s="6">
        <v>3319.28</v>
      </c>
      <c r="N53" s="2" t="s">
        <v>84</v>
      </c>
      <c r="O53" t="str">
        <f t="shared" si="0"/>
        <v>14eA09regio 1</v>
      </c>
      <c r="R53" s="27"/>
    </row>
    <row r="54" spans="1:33" ht="85.5">
      <c r="A54" s="4" t="s">
        <v>65</v>
      </c>
      <c r="B54" s="5" t="s">
        <v>85</v>
      </c>
      <c r="C54" s="5" t="s">
        <v>67</v>
      </c>
      <c r="D54" s="14" t="s">
        <v>68</v>
      </c>
      <c r="E54" s="4" t="s">
        <v>86</v>
      </c>
      <c r="F54" s="4" t="s">
        <v>87</v>
      </c>
      <c r="G54" s="30">
        <v>0.9</v>
      </c>
      <c r="H54" s="4"/>
      <c r="I54" s="4" t="s">
        <v>88</v>
      </c>
      <c r="J54" s="4"/>
      <c r="K54" s="7" t="s">
        <v>72</v>
      </c>
      <c r="L54" s="6">
        <v>2121</v>
      </c>
      <c r="M54" s="6">
        <v>2757.3</v>
      </c>
      <c r="O54" t="str">
        <f t="shared" si="0"/>
        <v>15aA09regio 2</v>
      </c>
      <c r="R54" s="27"/>
    </row>
    <row r="55" spans="1:33" ht="85.5">
      <c r="A55" s="4" t="s">
        <v>65</v>
      </c>
      <c r="B55" s="5" t="s">
        <v>85</v>
      </c>
      <c r="C55" s="5" t="s">
        <v>67</v>
      </c>
      <c r="D55" s="14" t="s">
        <v>68</v>
      </c>
      <c r="E55" s="4" t="s">
        <v>86</v>
      </c>
      <c r="F55" s="4" t="s">
        <v>87</v>
      </c>
      <c r="G55" s="30">
        <v>0.9</v>
      </c>
      <c r="H55" s="4"/>
      <c r="I55" s="4" t="s">
        <v>88</v>
      </c>
      <c r="J55" s="4"/>
      <c r="K55" s="7" t="s">
        <v>74</v>
      </c>
      <c r="L55" s="6">
        <v>1839.5</v>
      </c>
      <c r="M55" s="6">
        <v>2391.35</v>
      </c>
      <c r="O55" t="str">
        <f t="shared" si="0"/>
        <v>15aA09regio 1</v>
      </c>
      <c r="R55" s="27"/>
    </row>
    <row r="56" spans="1:33" ht="85.5">
      <c r="A56" s="4" t="s">
        <v>65</v>
      </c>
      <c r="B56" s="5" t="s">
        <v>89</v>
      </c>
      <c r="C56" s="5" t="s">
        <v>67</v>
      </c>
      <c r="D56" s="14" t="s">
        <v>68</v>
      </c>
      <c r="E56" s="4" t="s">
        <v>90</v>
      </c>
      <c r="F56" s="4" t="s">
        <v>70</v>
      </c>
      <c r="G56" s="30">
        <v>0.9</v>
      </c>
      <c r="H56" s="4"/>
      <c r="I56" s="4" t="s">
        <v>88</v>
      </c>
      <c r="J56" s="4"/>
      <c r="K56" s="7" t="s">
        <v>72</v>
      </c>
      <c r="L56" s="6">
        <v>2121</v>
      </c>
      <c r="M56" s="6">
        <v>2757.3</v>
      </c>
      <c r="O56" t="str">
        <f t="shared" si="0"/>
        <v>15bA09regio 2</v>
      </c>
      <c r="R56" s="27"/>
    </row>
    <row r="57" spans="1:33" ht="85.5">
      <c r="A57" s="4" t="s">
        <v>65</v>
      </c>
      <c r="B57" s="5" t="s">
        <v>89</v>
      </c>
      <c r="C57" s="5" t="s">
        <v>67</v>
      </c>
      <c r="D57" s="14" t="s">
        <v>68</v>
      </c>
      <c r="E57" s="4" t="s">
        <v>90</v>
      </c>
      <c r="F57" s="4" t="s">
        <v>70</v>
      </c>
      <c r="G57" s="30">
        <v>0.9</v>
      </c>
      <c r="H57" s="4"/>
      <c r="I57" s="4" t="s">
        <v>88</v>
      </c>
      <c r="J57" s="4"/>
      <c r="K57" s="7" t="s">
        <v>74</v>
      </c>
      <c r="L57" s="6">
        <v>1839.5</v>
      </c>
      <c r="M57" s="6">
        <v>2391.35</v>
      </c>
      <c r="O57" t="str">
        <f t="shared" si="0"/>
        <v>15bA09regio 1</v>
      </c>
      <c r="R57" s="27"/>
    </row>
    <row r="58" spans="1:33" ht="85.5">
      <c r="A58" s="4" t="s">
        <v>65</v>
      </c>
      <c r="B58" s="5" t="s">
        <v>91</v>
      </c>
      <c r="C58" s="5" t="s">
        <v>67</v>
      </c>
      <c r="D58" s="14" t="s">
        <v>68</v>
      </c>
      <c r="E58" s="4" t="s">
        <v>90</v>
      </c>
      <c r="F58" s="4" t="s">
        <v>92</v>
      </c>
      <c r="G58" s="30">
        <v>0.9</v>
      </c>
      <c r="H58" s="4"/>
      <c r="I58" s="4" t="s">
        <v>88</v>
      </c>
      <c r="J58" s="4"/>
      <c r="K58" s="7" t="s">
        <v>72</v>
      </c>
      <c r="L58" s="6">
        <v>2121</v>
      </c>
      <c r="M58" s="6">
        <v>2757.3</v>
      </c>
      <c r="O58" t="str">
        <f t="shared" si="0"/>
        <v>15cA09regio 2</v>
      </c>
      <c r="R58" s="27"/>
    </row>
    <row r="59" spans="1:33" ht="85.5">
      <c r="A59" s="4" t="s">
        <v>65</v>
      </c>
      <c r="B59" s="5" t="s">
        <v>91</v>
      </c>
      <c r="C59" s="5" t="s">
        <v>67</v>
      </c>
      <c r="D59" s="14" t="s">
        <v>68</v>
      </c>
      <c r="E59" s="4" t="s">
        <v>90</v>
      </c>
      <c r="F59" s="4" t="s">
        <v>92</v>
      </c>
      <c r="G59" s="30">
        <v>0.9</v>
      </c>
      <c r="H59" s="4"/>
      <c r="I59" s="4" t="s">
        <v>88</v>
      </c>
      <c r="J59" s="4"/>
      <c r="K59" s="7" t="s">
        <v>74</v>
      </c>
      <c r="L59" s="6">
        <v>1839.5</v>
      </c>
      <c r="M59" s="6">
        <v>2391.35</v>
      </c>
      <c r="O59" t="str">
        <f t="shared" si="0"/>
        <v>15cA09regio 1</v>
      </c>
      <c r="R59" s="27"/>
    </row>
    <row r="60" spans="1:33" ht="99.75">
      <c r="A60" s="4" t="s">
        <v>65</v>
      </c>
      <c r="B60" s="5" t="s">
        <v>93</v>
      </c>
      <c r="C60" s="5" t="s">
        <v>67</v>
      </c>
      <c r="D60" s="14" t="s">
        <v>68</v>
      </c>
      <c r="E60" s="4" t="s">
        <v>90</v>
      </c>
      <c r="F60" s="4" t="s">
        <v>94</v>
      </c>
      <c r="G60" s="30">
        <v>0.9</v>
      </c>
      <c r="H60" s="4"/>
      <c r="I60" s="4" t="s">
        <v>95</v>
      </c>
      <c r="J60" s="4"/>
      <c r="K60" s="7" t="s">
        <v>72</v>
      </c>
      <c r="L60" s="6">
        <v>257.22000000000003</v>
      </c>
      <c r="M60" s="6">
        <v>516.38</v>
      </c>
      <c r="N60" s="2" t="s">
        <v>96</v>
      </c>
      <c r="O60" t="str">
        <f t="shared" si="0"/>
        <v>15dA09regio 2</v>
      </c>
      <c r="R60" s="27"/>
    </row>
    <row r="61" spans="1:33" ht="99.75">
      <c r="A61" s="4" t="s">
        <v>65</v>
      </c>
      <c r="B61" s="5" t="s">
        <v>93</v>
      </c>
      <c r="C61" s="5" t="s">
        <v>67</v>
      </c>
      <c r="D61" s="14" t="s">
        <v>68</v>
      </c>
      <c r="E61" s="4" t="s">
        <v>90</v>
      </c>
      <c r="F61" s="4" t="s">
        <v>94</v>
      </c>
      <c r="G61" s="30">
        <v>0.9</v>
      </c>
      <c r="H61" s="4"/>
      <c r="I61" s="4" t="s">
        <v>95</v>
      </c>
      <c r="J61" s="4"/>
      <c r="K61" s="7" t="s">
        <v>74</v>
      </c>
      <c r="L61" s="6">
        <v>188.74</v>
      </c>
      <c r="M61" s="6">
        <v>427.36</v>
      </c>
      <c r="N61" s="2" t="s">
        <v>97</v>
      </c>
      <c r="O61" t="str">
        <f t="shared" si="0"/>
        <v>15dA09regio 1</v>
      </c>
      <c r="R61" s="27"/>
    </row>
    <row r="62" spans="1:33" ht="142.69999999999999">
      <c r="A62" s="4" t="s">
        <v>65</v>
      </c>
      <c r="B62" s="5" t="s">
        <v>98</v>
      </c>
      <c r="C62" s="5" t="s">
        <v>67</v>
      </c>
      <c r="D62" s="14" t="s">
        <v>68</v>
      </c>
      <c r="E62" s="4" t="s">
        <v>99</v>
      </c>
      <c r="F62" s="4" t="s">
        <v>100</v>
      </c>
      <c r="G62" s="30">
        <v>0.5</v>
      </c>
      <c r="H62" s="4"/>
      <c r="I62" s="4" t="s">
        <v>101</v>
      </c>
      <c r="J62" s="4"/>
      <c r="K62" s="7" t="s">
        <v>72</v>
      </c>
      <c r="L62" s="6">
        <v>3646.32</v>
      </c>
      <c r="M62" s="6">
        <v>4870.22</v>
      </c>
      <c r="N62" s="2" t="s">
        <v>102</v>
      </c>
      <c r="O62" t="str">
        <f t="shared" si="0"/>
        <v>16aA09regio 2</v>
      </c>
      <c r="R62" s="27"/>
    </row>
    <row r="63" spans="1:33" ht="142.69999999999999">
      <c r="A63" s="4" t="s">
        <v>65</v>
      </c>
      <c r="B63" s="5" t="s">
        <v>98</v>
      </c>
      <c r="C63" s="5" t="s">
        <v>67</v>
      </c>
      <c r="D63" s="14" t="s">
        <v>68</v>
      </c>
      <c r="E63" s="4" t="s">
        <v>99</v>
      </c>
      <c r="F63" s="4" t="s">
        <v>100</v>
      </c>
      <c r="G63" s="30">
        <v>0.5</v>
      </c>
      <c r="H63" s="4"/>
      <c r="I63" s="4" t="s">
        <v>101</v>
      </c>
      <c r="J63" s="4"/>
      <c r="K63" s="7" t="s">
        <v>74</v>
      </c>
      <c r="L63" s="6">
        <v>2553.29</v>
      </c>
      <c r="M63" s="6">
        <v>3449.28</v>
      </c>
      <c r="N63" s="2" t="s">
        <v>102</v>
      </c>
      <c r="O63" t="str">
        <f t="shared" si="0"/>
        <v>16aA09regio 1</v>
      </c>
      <c r="R63" s="27"/>
    </row>
    <row r="64" spans="1:33" ht="142.69999999999999">
      <c r="A64" s="4" t="s">
        <v>65</v>
      </c>
      <c r="B64" s="5" t="s">
        <v>103</v>
      </c>
      <c r="C64" s="5" t="s">
        <v>67</v>
      </c>
      <c r="D64" s="14" t="s">
        <v>68</v>
      </c>
      <c r="E64" s="4" t="s">
        <v>99</v>
      </c>
      <c r="F64" s="19" t="s">
        <v>82</v>
      </c>
      <c r="G64" s="30">
        <v>0.5</v>
      </c>
      <c r="H64" s="4"/>
      <c r="I64" s="4" t="s">
        <v>104</v>
      </c>
      <c r="J64" s="4"/>
      <c r="K64" s="7" t="s">
        <v>72</v>
      </c>
      <c r="L64" s="6">
        <v>3646.32</v>
      </c>
      <c r="M64" s="6">
        <v>4870.22</v>
      </c>
      <c r="N64" s="2" t="s">
        <v>102</v>
      </c>
      <c r="O64" t="str">
        <f t="shared" si="0"/>
        <v>16bA09regio 2</v>
      </c>
      <c r="R64" s="27"/>
    </row>
    <row r="65" spans="1:18" ht="142.69999999999999">
      <c r="A65" s="4" t="s">
        <v>65</v>
      </c>
      <c r="B65" s="5" t="s">
        <v>103</v>
      </c>
      <c r="C65" s="5" t="s">
        <v>67</v>
      </c>
      <c r="D65" s="14" t="s">
        <v>68</v>
      </c>
      <c r="E65" s="4" t="s">
        <v>99</v>
      </c>
      <c r="F65" s="4" t="s">
        <v>82</v>
      </c>
      <c r="G65" s="30">
        <v>0.5</v>
      </c>
      <c r="H65" s="4"/>
      <c r="I65" s="4" t="s">
        <v>104</v>
      </c>
      <c r="J65" s="4"/>
      <c r="K65" s="7" t="s">
        <v>74</v>
      </c>
      <c r="L65" s="6">
        <v>2553.29</v>
      </c>
      <c r="M65" s="6">
        <v>3449.28</v>
      </c>
      <c r="N65" s="2" t="s">
        <v>102</v>
      </c>
      <c r="O65" t="str">
        <f t="shared" si="0"/>
        <v>16bA09regio 1</v>
      </c>
      <c r="R65" s="27"/>
    </row>
    <row r="66" spans="1:18" ht="99.75">
      <c r="A66" s="4" t="s">
        <v>65</v>
      </c>
      <c r="B66" s="5" t="s">
        <v>105</v>
      </c>
      <c r="C66" s="5" t="s">
        <v>67</v>
      </c>
      <c r="D66" s="14" t="s">
        <v>68</v>
      </c>
      <c r="E66" s="4" t="s">
        <v>99</v>
      </c>
      <c r="F66" s="19" t="s">
        <v>106</v>
      </c>
      <c r="G66" s="30">
        <v>0.9</v>
      </c>
      <c r="H66" s="4"/>
      <c r="I66" s="4" t="s">
        <v>107</v>
      </c>
      <c r="J66" s="4"/>
      <c r="K66" s="7" t="s">
        <v>72</v>
      </c>
      <c r="L66" s="6">
        <v>3135.88</v>
      </c>
      <c r="M66" s="6">
        <v>4076.64</v>
      </c>
      <c r="O66" t="str">
        <f t="shared" si="0"/>
        <v>17aA09regio 2</v>
      </c>
      <c r="R66" s="27"/>
    </row>
    <row r="67" spans="1:18" ht="99.75">
      <c r="A67" s="4" t="s">
        <v>65</v>
      </c>
      <c r="B67" s="5" t="s">
        <v>105</v>
      </c>
      <c r="C67" s="5" t="s">
        <v>67</v>
      </c>
      <c r="D67" s="14" t="s">
        <v>68</v>
      </c>
      <c r="E67" s="4" t="s">
        <v>99</v>
      </c>
      <c r="F67" s="4" t="s">
        <v>106</v>
      </c>
      <c r="G67" s="30">
        <v>0.9</v>
      </c>
      <c r="H67" s="4"/>
      <c r="I67" s="4" t="s">
        <v>107</v>
      </c>
      <c r="J67" s="4"/>
      <c r="K67" s="7" t="s">
        <v>74</v>
      </c>
      <c r="L67" s="6">
        <v>3135.88</v>
      </c>
      <c r="M67" s="6">
        <v>4076.64</v>
      </c>
      <c r="O67" t="str">
        <f t="shared" si="0"/>
        <v>17aA09regio 1</v>
      </c>
      <c r="R67" s="27"/>
    </row>
    <row r="68" spans="1:18" ht="85.5">
      <c r="A68" s="4" t="s">
        <v>65</v>
      </c>
      <c r="B68" s="5" t="s">
        <v>108</v>
      </c>
      <c r="C68" s="5" t="s">
        <v>67</v>
      </c>
      <c r="D68" s="14" t="s">
        <v>68</v>
      </c>
      <c r="E68" s="4" t="s">
        <v>99</v>
      </c>
      <c r="F68" s="19" t="s">
        <v>106</v>
      </c>
      <c r="G68" s="30">
        <v>0.9</v>
      </c>
      <c r="H68" s="4"/>
      <c r="I68" s="4" t="s">
        <v>109</v>
      </c>
      <c r="J68" s="4"/>
      <c r="K68" s="7" t="s">
        <v>72</v>
      </c>
      <c r="L68" s="6">
        <v>2121</v>
      </c>
      <c r="M68" s="6">
        <v>2757.3</v>
      </c>
      <c r="O68" t="str">
        <f t="shared" ref="O68:O131" si="1">CONCATENATE(B68,C68,K68)</f>
        <v>17bA09regio 2</v>
      </c>
      <c r="R68" s="27"/>
    </row>
    <row r="69" spans="1:18" ht="85.5">
      <c r="A69" s="4" t="s">
        <v>65</v>
      </c>
      <c r="B69" s="5" t="s">
        <v>108</v>
      </c>
      <c r="C69" s="5" t="s">
        <v>67</v>
      </c>
      <c r="D69" s="14" t="s">
        <v>68</v>
      </c>
      <c r="E69" s="4" t="s">
        <v>99</v>
      </c>
      <c r="F69" s="4" t="s">
        <v>106</v>
      </c>
      <c r="G69" s="30">
        <v>0.9</v>
      </c>
      <c r="H69" s="4"/>
      <c r="I69" s="4" t="s">
        <v>109</v>
      </c>
      <c r="J69" s="4"/>
      <c r="K69" s="7" t="s">
        <v>74</v>
      </c>
      <c r="L69" s="6">
        <v>2121</v>
      </c>
      <c r="M69" s="6">
        <v>2757.3</v>
      </c>
      <c r="O69" t="str">
        <f t="shared" si="1"/>
        <v>17bA09regio 1</v>
      </c>
      <c r="R69" s="27"/>
    </row>
    <row r="70" spans="1:18" ht="85.5">
      <c r="A70" s="4" t="s">
        <v>65</v>
      </c>
      <c r="B70" s="5" t="s">
        <v>110</v>
      </c>
      <c r="C70" s="5" t="s">
        <v>67</v>
      </c>
      <c r="D70" s="14" t="s">
        <v>68</v>
      </c>
      <c r="E70" s="4" t="s">
        <v>111</v>
      </c>
      <c r="F70" s="4" t="s">
        <v>112</v>
      </c>
      <c r="G70" s="30">
        <v>0.9</v>
      </c>
      <c r="H70" s="4"/>
      <c r="I70" s="4" t="s">
        <v>113</v>
      </c>
      <c r="J70" s="4"/>
      <c r="K70" s="7" t="s">
        <v>72</v>
      </c>
      <c r="L70" s="6">
        <v>2711.68</v>
      </c>
      <c r="M70" s="6">
        <v>3592.33</v>
      </c>
      <c r="N70" s="2" t="s">
        <v>73</v>
      </c>
      <c r="O70" t="str">
        <f t="shared" si="1"/>
        <v>17cA09regio 2</v>
      </c>
      <c r="R70" s="27"/>
    </row>
    <row r="71" spans="1:18" ht="85.5">
      <c r="A71" s="4" t="s">
        <v>65</v>
      </c>
      <c r="B71" s="5" t="s">
        <v>110</v>
      </c>
      <c r="C71" s="5" t="s">
        <v>67</v>
      </c>
      <c r="D71" s="14" t="s">
        <v>68</v>
      </c>
      <c r="E71" s="4" t="s">
        <v>111</v>
      </c>
      <c r="F71" s="4" t="s">
        <v>112</v>
      </c>
      <c r="G71" s="30">
        <v>0.9</v>
      </c>
      <c r="H71" s="4"/>
      <c r="I71" s="4" t="s">
        <v>113</v>
      </c>
      <c r="J71" s="4"/>
      <c r="K71" s="7" t="s">
        <v>74</v>
      </c>
      <c r="L71" s="6">
        <v>2711.68</v>
      </c>
      <c r="M71" s="6">
        <v>3592.33</v>
      </c>
      <c r="N71" s="2" t="s">
        <v>73</v>
      </c>
      <c r="O71" t="str">
        <f t="shared" si="1"/>
        <v>17cA09regio 1</v>
      </c>
      <c r="R71" s="27"/>
    </row>
    <row r="72" spans="1:18" ht="85.5">
      <c r="A72" s="4" t="s">
        <v>65</v>
      </c>
      <c r="B72" s="5" t="s">
        <v>114</v>
      </c>
      <c r="C72" s="5" t="s">
        <v>67</v>
      </c>
      <c r="D72" s="14" t="s">
        <v>68</v>
      </c>
      <c r="E72" s="4" t="s">
        <v>111</v>
      </c>
      <c r="F72" s="4" t="s">
        <v>112</v>
      </c>
      <c r="G72" s="30">
        <v>0.9</v>
      </c>
      <c r="H72" s="4"/>
      <c r="I72" s="4" t="s">
        <v>113</v>
      </c>
      <c r="J72" s="4"/>
      <c r="K72" s="7" t="s">
        <v>72</v>
      </c>
      <c r="L72" s="6">
        <v>424.2</v>
      </c>
      <c r="M72" s="6">
        <v>820.05</v>
      </c>
      <c r="N72" s="2" t="s">
        <v>73</v>
      </c>
      <c r="O72" t="str">
        <f t="shared" si="1"/>
        <v>17dA09regio 2</v>
      </c>
      <c r="R72" s="27"/>
    </row>
    <row r="73" spans="1:18" ht="85.5">
      <c r="A73" s="4" t="s">
        <v>65</v>
      </c>
      <c r="B73" s="5" t="s">
        <v>114</v>
      </c>
      <c r="C73" s="5" t="s">
        <v>67</v>
      </c>
      <c r="D73" s="14" t="s">
        <v>68</v>
      </c>
      <c r="E73" s="4" t="s">
        <v>111</v>
      </c>
      <c r="F73" s="4" t="s">
        <v>112</v>
      </c>
      <c r="G73" s="30">
        <v>0.9</v>
      </c>
      <c r="H73" s="4"/>
      <c r="I73" s="4" t="s">
        <v>113</v>
      </c>
      <c r="J73" s="4"/>
      <c r="K73" s="7" t="s">
        <v>74</v>
      </c>
      <c r="L73" s="6">
        <v>424.2</v>
      </c>
      <c r="M73" s="6">
        <v>820.05</v>
      </c>
      <c r="O73" t="str">
        <f t="shared" si="1"/>
        <v>17dA09regio 1</v>
      </c>
      <c r="R73" s="27"/>
    </row>
    <row r="74" spans="1:18" ht="85.5">
      <c r="A74" s="4" t="s">
        <v>65</v>
      </c>
      <c r="B74" s="5" t="s">
        <v>115</v>
      </c>
      <c r="C74" s="5" t="s">
        <v>67</v>
      </c>
      <c r="D74" s="14" t="s">
        <v>68</v>
      </c>
      <c r="E74" s="4" t="s">
        <v>116</v>
      </c>
      <c r="F74" s="4" t="s">
        <v>117</v>
      </c>
      <c r="G74" s="30">
        <v>0.5</v>
      </c>
      <c r="H74" s="4"/>
      <c r="I74" s="4" t="s">
        <v>118</v>
      </c>
      <c r="J74" s="4"/>
      <c r="K74" s="7" t="s">
        <v>72</v>
      </c>
      <c r="L74" s="6">
        <v>2121</v>
      </c>
      <c r="M74" s="6">
        <v>2757.3</v>
      </c>
      <c r="N74" s="2" t="s">
        <v>119</v>
      </c>
      <c r="O74" t="str">
        <f t="shared" si="1"/>
        <v>18aA09regio 2</v>
      </c>
      <c r="R74" s="27"/>
    </row>
    <row r="75" spans="1:18" ht="85.5">
      <c r="A75" s="4" t="s">
        <v>65</v>
      </c>
      <c r="B75" s="5" t="s">
        <v>115</v>
      </c>
      <c r="C75" s="5" t="s">
        <v>67</v>
      </c>
      <c r="D75" s="14" t="s">
        <v>68</v>
      </c>
      <c r="E75" s="4" t="s">
        <v>116</v>
      </c>
      <c r="F75" s="4" t="s">
        <v>117</v>
      </c>
      <c r="G75" s="30">
        <v>0.5</v>
      </c>
      <c r="H75" s="4"/>
      <c r="I75" s="4" t="s">
        <v>118</v>
      </c>
      <c r="J75" s="4"/>
      <c r="K75" s="7" t="s">
        <v>74</v>
      </c>
      <c r="L75" s="25">
        <v>1839.5</v>
      </c>
      <c r="M75" s="25">
        <v>2391.35</v>
      </c>
      <c r="N75" s="2" t="s">
        <v>120</v>
      </c>
      <c r="O75" t="str">
        <f t="shared" si="1"/>
        <v>18aA09regio 1</v>
      </c>
      <c r="R75" s="27"/>
    </row>
    <row r="76" spans="1:18" ht="85.5">
      <c r="A76" s="4" t="s">
        <v>65</v>
      </c>
      <c r="B76" s="5" t="s">
        <v>121</v>
      </c>
      <c r="C76" s="5" t="s">
        <v>67</v>
      </c>
      <c r="D76" s="14" t="s">
        <v>68</v>
      </c>
      <c r="E76" s="4" t="s">
        <v>116</v>
      </c>
      <c r="F76" s="4" t="s">
        <v>117</v>
      </c>
      <c r="G76" s="30">
        <v>0.5</v>
      </c>
      <c r="H76" s="4"/>
      <c r="I76" s="4" t="s">
        <v>122</v>
      </c>
      <c r="J76" s="4"/>
      <c r="K76" s="7" t="s">
        <v>72</v>
      </c>
      <c r="L76" s="6">
        <v>0</v>
      </c>
      <c r="M76" s="6">
        <v>140.16999999999999</v>
      </c>
      <c r="N76" s="2" t="s">
        <v>119</v>
      </c>
      <c r="O76" t="str">
        <f t="shared" si="1"/>
        <v>18fA09regio 2</v>
      </c>
      <c r="R76" s="27"/>
    </row>
    <row r="77" spans="1:18" ht="85.5">
      <c r="A77" s="4" t="s">
        <v>65</v>
      </c>
      <c r="B77" s="5" t="s">
        <v>121</v>
      </c>
      <c r="C77" s="5" t="s">
        <v>67</v>
      </c>
      <c r="D77" s="14" t="s">
        <v>68</v>
      </c>
      <c r="E77" s="4" t="s">
        <v>116</v>
      </c>
      <c r="F77" s="4" t="s">
        <v>117</v>
      </c>
      <c r="G77" s="30">
        <v>0.5</v>
      </c>
      <c r="H77" s="4"/>
      <c r="I77" s="4" t="s">
        <v>122</v>
      </c>
      <c r="J77" s="4"/>
      <c r="K77" s="7" t="s">
        <v>74</v>
      </c>
      <c r="L77" s="6">
        <v>0</v>
      </c>
      <c r="M77" s="6">
        <v>140.16999999999999</v>
      </c>
      <c r="N77" s="2" t="s">
        <v>119</v>
      </c>
      <c r="O77" t="str">
        <f t="shared" si="1"/>
        <v>18fA09regio 1</v>
      </c>
      <c r="R77" s="27"/>
    </row>
    <row r="78" spans="1:18" ht="114.2">
      <c r="A78" s="4" t="s">
        <v>65</v>
      </c>
      <c r="B78" s="5" t="s">
        <v>123</v>
      </c>
      <c r="C78" s="5" t="s">
        <v>67</v>
      </c>
      <c r="D78" s="14" t="s">
        <v>68</v>
      </c>
      <c r="E78" s="4" t="s">
        <v>99</v>
      </c>
      <c r="F78" s="4" t="s">
        <v>82</v>
      </c>
      <c r="G78" s="30">
        <v>0.9</v>
      </c>
      <c r="H78" s="4"/>
      <c r="I78" s="4" t="s">
        <v>124</v>
      </c>
      <c r="J78" s="4"/>
      <c r="K78" s="7" t="s">
        <v>72</v>
      </c>
      <c r="L78" s="6">
        <v>3646.32</v>
      </c>
      <c r="M78" s="6">
        <v>5150.57</v>
      </c>
      <c r="N78" s="2" t="s">
        <v>125</v>
      </c>
      <c r="O78" t="str">
        <f t="shared" si="1"/>
        <v>19aA09regio 2</v>
      </c>
      <c r="R78" s="27"/>
    </row>
    <row r="79" spans="1:18" ht="114.2">
      <c r="A79" s="4" t="s">
        <v>65</v>
      </c>
      <c r="B79" s="5" t="s">
        <v>123</v>
      </c>
      <c r="C79" s="5" t="s">
        <v>67</v>
      </c>
      <c r="D79" s="14" t="s">
        <v>68</v>
      </c>
      <c r="E79" s="4" t="s">
        <v>99</v>
      </c>
      <c r="F79" s="4" t="s">
        <v>82</v>
      </c>
      <c r="G79" s="30">
        <v>0.9</v>
      </c>
      <c r="H79" s="4"/>
      <c r="I79" s="4" t="s">
        <v>124</v>
      </c>
      <c r="J79" s="4"/>
      <c r="K79" s="7" t="s">
        <v>74</v>
      </c>
      <c r="L79" s="6">
        <v>2553.29</v>
      </c>
      <c r="M79" s="6">
        <v>3729.62</v>
      </c>
      <c r="N79" s="2" t="s">
        <v>125</v>
      </c>
      <c r="O79" t="str">
        <f t="shared" si="1"/>
        <v>19aA09regio 1</v>
      </c>
      <c r="R79" s="27"/>
    </row>
    <row r="80" spans="1:18" ht="85.5">
      <c r="A80" s="4" t="s">
        <v>65</v>
      </c>
      <c r="B80" s="5" t="s">
        <v>126</v>
      </c>
      <c r="C80" s="5" t="s">
        <v>67</v>
      </c>
      <c r="D80" s="14" t="s">
        <v>68</v>
      </c>
      <c r="E80" s="4" t="s">
        <v>99</v>
      </c>
      <c r="F80" s="4" t="s">
        <v>127</v>
      </c>
      <c r="G80" s="30">
        <v>0.9</v>
      </c>
      <c r="H80" s="4"/>
      <c r="I80" s="4" t="s">
        <v>128</v>
      </c>
      <c r="J80" s="4"/>
      <c r="K80" s="7" t="s">
        <v>72</v>
      </c>
      <c r="L80" s="6">
        <v>2120.4699999999998</v>
      </c>
      <c r="M80" s="6">
        <v>2756.61</v>
      </c>
      <c r="O80" t="str">
        <f t="shared" si="1"/>
        <v>40aA09regio 2</v>
      </c>
      <c r="R80" s="27"/>
    </row>
    <row r="81" spans="1:18" ht="85.5">
      <c r="A81" s="4" t="s">
        <v>65</v>
      </c>
      <c r="B81" s="5" t="s">
        <v>126</v>
      </c>
      <c r="C81" s="5" t="s">
        <v>67</v>
      </c>
      <c r="D81" s="14" t="s">
        <v>68</v>
      </c>
      <c r="E81" s="4" t="s">
        <v>99</v>
      </c>
      <c r="F81" s="4" t="s">
        <v>127</v>
      </c>
      <c r="G81" s="30">
        <v>0.9</v>
      </c>
      <c r="H81" s="4"/>
      <c r="I81" s="4" t="s">
        <v>128</v>
      </c>
      <c r="J81" s="4"/>
      <c r="K81" s="7" t="s">
        <v>74</v>
      </c>
      <c r="L81" s="6">
        <v>1480.76</v>
      </c>
      <c r="M81" s="6">
        <v>1924.99</v>
      </c>
      <c r="O81" t="str">
        <f t="shared" si="1"/>
        <v>40aA09regio 1</v>
      </c>
      <c r="R81" s="27"/>
    </row>
    <row r="82" spans="1:18" ht="85.5">
      <c r="A82" s="4" t="s">
        <v>65</v>
      </c>
      <c r="B82" s="5" t="s">
        <v>129</v>
      </c>
      <c r="C82" s="5" t="s">
        <v>67</v>
      </c>
      <c r="D82" s="14" t="s">
        <v>68</v>
      </c>
      <c r="E82" s="4" t="s">
        <v>99</v>
      </c>
      <c r="F82" s="4" t="s">
        <v>117</v>
      </c>
      <c r="G82" s="30">
        <v>0.9</v>
      </c>
      <c r="H82" s="4"/>
      <c r="I82" s="4" t="s">
        <v>130</v>
      </c>
      <c r="J82" s="4"/>
      <c r="K82" s="7" t="s">
        <v>72</v>
      </c>
      <c r="L82" s="6">
        <v>731.15</v>
      </c>
      <c r="M82" s="6">
        <v>950.5</v>
      </c>
      <c r="O82" t="str">
        <f t="shared" si="1"/>
        <v>40bA09regio 2</v>
      </c>
      <c r="R82" s="27"/>
    </row>
    <row r="83" spans="1:18" ht="85.5">
      <c r="A83" s="4" t="s">
        <v>65</v>
      </c>
      <c r="B83" s="5" t="s">
        <v>129</v>
      </c>
      <c r="C83" s="5" t="s">
        <v>67</v>
      </c>
      <c r="D83" s="14" t="s">
        <v>68</v>
      </c>
      <c r="E83" s="4" t="s">
        <v>99</v>
      </c>
      <c r="F83" s="4" t="s">
        <v>117</v>
      </c>
      <c r="G83" s="30">
        <v>0.9</v>
      </c>
      <c r="H83" s="4"/>
      <c r="I83" s="4" t="s">
        <v>130</v>
      </c>
      <c r="J83" s="4"/>
      <c r="K83" s="7" t="s">
        <v>74</v>
      </c>
      <c r="L83" s="6">
        <v>784.66</v>
      </c>
      <c r="M83" s="6">
        <v>1020.06</v>
      </c>
      <c r="O83" t="str">
        <f t="shared" si="1"/>
        <v>40bA09regio 1</v>
      </c>
      <c r="R83" s="27"/>
    </row>
    <row r="84" spans="1:18" ht="85.5">
      <c r="A84" s="4" t="s">
        <v>65</v>
      </c>
      <c r="B84" s="5" t="s">
        <v>131</v>
      </c>
      <c r="C84" s="5" t="s">
        <v>67</v>
      </c>
      <c r="D84" s="14" t="s">
        <v>68</v>
      </c>
      <c r="E84" s="4" t="s">
        <v>99</v>
      </c>
      <c r="F84" s="4" t="s">
        <v>82</v>
      </c>
      <c r="G84" s="30">
        <v>0.9</v>
      </c>
      <c r="H84" s="4"/>
      <c r="I84" s="4" t="s">
        <v>132</v>
      </c>
      <c r="J84" s="4"/>
      <c r="K84" s="7" t="s">
        <v>72</v>
      </c>
      <c r="L84" s="6">
        <v>3646.32</v>
      </c>
      <c r="M84" s="6">
        <v>5150.57</v>
      </c>
      <c r="N84" s="2" t="s">
        <v>133</v>
      </c>
      <c r="O84" t="str">
        <f t="shared" si="1"/>
        <v>43aA09regio 2</v>
      </c>
      <c r="P84" s="4"/>
      <c r="R84" s="27"/>
    </row>
    <row r="85" spans="1:18" ht="85.5">
      <c r="A85" s="4" t="s">
        <v>65</v>
      </c>
      <c r="B85" s="5" t="s">
        <v>131</v>
      </c>
      <c r="C85" s="5" t="s">
        <v>67</v>
      </c>
      <c r="D85" s="14" t="s">
        <v>68</v>
      </c>
      <c r="E85" s="4" t="s">
        <v>99</v>
      </c>
      <c r="F85" s="4" t="s">
        <v>82</v>
      </c>
      <c r="G85" s="30">
        <v>0.9</v>
      </c>
      <c r="H85" s="4"/>
      <c r="I85" s="4" t="s">
        <v>132</v>
      </c>
      <c r="J85" s="4"/>
      <c r="K85" s="7" t="s">
        <v>74</v>
      </c>
      <c r="L85" s="6">
        <v>2553.29</v>
      </c>
      <c r="M85" s="6">
        <v>3729.62</v>
      </c>
      <c r="N85" s="2" t="s">
        <v>133</v>
      </c>
      <c r="O85" t="str">
        <f t="shared" si="1"/>
        <v>43aA09regio 1</v>
      </c>
      <c r="P85" s="4"/>
      <c r="R85" s="27"/>
    </row>
    <row r="86" spans="1:18" ht="57">
      <c r="A86" s="4" t="s">
        <v>65</v>
      </c>
      <c r="B86" s="5" t="s">
        <v>134</v>
      </c>
      <c r="C86" s="5" t="s">
        <v>38</v>
      </c>
      <c r="D86" s="14" t="s">
        <v>39</v>
      </c>
      <c r="E86" s="4"/>
      <c r="F86" s="4"/>
      <c r="G86" s="30">
        <v>0.9</v>
      </c>
      <c r="H86" s="4"/>
      <c r="I86" s="4"/>
      <c r="J86" s="4"/>
      <c r="K86" s="7" t="s">
        <v>72</v>
      </c>
      <c r="L86" s="6">
        <v>0</v>
      </c>
      <c r="M86" s="6">
        <v>260</v>
      </c>
      <c r="N86" s="2" t="s">
        <v>135</v>
      </c>
      <c r="O86" t="str">
        <f t="shared" si="1"/>
        <v>44aA07regio 2</v>
      </c>
      <c r="R86" s="27"/>
    </row>
    <row r="87" spans="1:18" ht="57">
      <c r="A87" s="4" t="s">
        <v>65</v>
      </c>
      <c r="B87" s="5" t="s">
        <v>134</v>
      </c>
      <c r="C87" s="5" t="s">
        <v>38</v>
      </c>
      <c r="D87" s="14" t="s">
        <v>39</v>
      </c>
      <c r="E87" s="4"/>
      <c r="F87" s="4"/>
      <c r="G87" s="30">
        <v>0.9</v>
      </c>
      <c r="H87" s="4"/>
      <c r="I87" s="4"/>
      <c r="J87" s="4"/>
      <c r="K87" s="7" t="s">
        <v>74</v>
      </c>
      <c r="L87" s="6">
        <v>0</v>
      </c>
      <c r="M87" s="6">
        <v>260</v>
      </c>
      <c r="N87" s="2" t="s">
        <v>135</v>
      </c>
      <c r="O87" t="str">
        <f t="shared" si="1"/>
        <v>44aA07regio 1</v>
      </c>
      <c r="R87" s="27"/>
    </row>
    <row r="88" spans="1:18" ht="85.5">
      <c r="A88" s="4" t="s">
        <v>65</v>
      </c>
      <c r="B88" s="5" t="s">
        <v>134</v>
      </c>
      <c r="C88" s="5" t="s">
        <v>67</v>
      </c>
      <c r="D88" s="14" t="s">
        <v>68</v>
      </c>
      <c r="E88" s="4" t="s">
        <v>99</v>
      </c>
      <c r="F88" s="4" t="s">
        <v>82</v>
      </c>
      <c r="G88" s="30">
        <v>0.5</v>
      </c>
      <c r="H88" s="4"/>
      <c r="I88" s="4" t="s">
        <v>136</v>
      </c>
      <c r="J88" s="4"/>
      <c r="K88" s="7" t="s">
        <v>72</v>
      </c>
      <c r="L88" s="6">
        <v>3646.32</v>
      </c>
      <c r="M88" s="6">
        <v>5150.57</v>
      </c>
      <c r="N88" s="2" t="s">
        <v>102</v>
      </c>
      <c r="O88" t="str">
        <f t="shared" si="1"/>
        <v>44aA09regio 2</v>
      </c>
      <c r="R88" s="27"/>
    </row>
    <row r="89" spans="1:18" ht="85.5">
      <c r="A89" s="4" t="s">
        <v>65</v>
      </c>
      <c r="B89" s="5" t="s">
        <v>134</v>
      </c>
      <c r="C89" s="5" t="s">
        <v>67</v>
      </c>
      <c r="D89" s="14" t="s">
        <v>68</v>
      </c>
      <c r="E89" s="4" t="s">
        <v>99</v>
      </c>
      <c r="F89" s="4" t="s">
        <v>82</v>
      </c>
      <c r="G89" s="30">
        <v>0.5</v>
      </c>
      <c r="H89" s="4"/>
      <c r="I89" s="4" t="s">
        <v>136</v>
      </c>
      <c r="J89" s="4"/>
      <c r="K89" s="7" t="s">
        <v>74</v>
      </c>
      <c r="L89" s="6">
        <v>2553.29</v>
      </c>
      <c r="M89" s="6">
        <v>3729.62</v>
      </c>
      <c r="N89" s="2" t="s">
        <v>102</v>
      </c>
      <c r="O89" t="str">
        <f t="shared" si="1"/>
        <v>44aA09regio 1</v>
      </c>
      <c r="R89" s="27"/>
    </row>
    <row r="90" spans="1:18" ht="85.5">
      <c r="A90" s="4" t="s">
        <v>65</v>
      </c>
      <c r="B90" s="5" t="s">
        <v>137</v>
      </c>
      <c r="C90" s="5" t="s">
        <v>67</v>
      </c>
      <c r="D90" s="14" t="s">
        <v>68</v>
      </c>
      <c r="E90" s="19" t="s">
        <v>138</v>
      </c>
      <c r="F90" s="19" t="s">
        <v>117</v>
      </c>
      <c r="G90" s="30">
        <v>0.5</v>
      </c>
      <c r="H90" s="4"/>
      <c r="I90" s="4" t="s">
        <v>139</v>
      </c>
      <c r="J90" s="4"/>
      <c r="K90" s="7" t="s">
        <v>72</v>
      </c>
      <c r="L90" s="6">
        <v>3646.32</v>
      </c>
      <c r="M90" s="6">
        <v>5150.57</v>
      </c>
      <c r="N90" s="2" t="s">
        <v>102</v>
      </c>
      <c r="O90" t="str">
        <f t="shared" si="1"/>
        <v>45aA09regio 2</v>
      </c>
      <c r="R90" s="27"/>
    </row>
    <row r="91" spans="1:18" ht="85.5">
      <c r="A91" s="4" t="s">
        <v>65</v>
      </c>
      <c r="B91" s="5" t="s">
        <v>137</v>
      </c>
      <c r="C91" s="5" t="s">
        <v>67</v>
      </c>
      <c r="D91" s="14" t="s">
        <v>68</v>
      </c>
      <c r="E91" s="4" t="s">
        <v>138</v>
      </c>
      <c r="F91" s="4" t="s">
        <v>117</v>
      </c>
      <c r="G91" s="30">
        <v>0.5</v>
      </c>
      <c r="H91" s="4"/>
      <c r="I91" s="4" t="s">
        <v>139</v>
      </c>
      <c r="J91" s="4"/>
      <c r="K91" s="7" t="s">
        <v>74</v>
      </c>
      <c r="L91" s="6">
        <v>2553.29</v>
      </c>
      <c r="M91" s="6">
        <v>3729.62</v>
      </c>
      <c r="N91" s="2" t="s">
        <v>102</v>
      </c>
      <c r="O91" t="str">
        <f t="shared" si="1"/>
        <v>45aA09regio 1</v>
      </c>
      <c r="R91" s="27"/>
    </row>
    <row r="92" spans="1:18" ht="57">
      <c r="A92" s="4" t="s">
        <v>65</v>
      </c>
      <c r="B92" s="5" t="s">
        <v>140</v>
      </c>
      <c r="C92" s="5" t="s">
        <v>38</v>
      </c>
      <c r="D92" s="14" t="s">
        <v>39</v>
      </c>
      <c r="E92" s="4"/>
      <c r="F92" s="4"/>
      <c r="G92" s="30">
        <v>0.9</v>
      </c>
      <c r="H92" s="4"/>
      <c r="I92" s="4"/>
      <c r="J92" s="4"/>
      <c r="K92" s="7" t="s">
        <v>72</v>
      </c>
      <c r="L92" s="6">
        <v>0</v>
      </c>
      <c r="M92" s="6">
        <v>260</v>
      </c>
      <c r="N92" s="2" t="s">
        <v>135</v>
      </c>
      <c r="O92" t="str">
        <f t="shared" si="1"/>
        <v>46aA07regio 2</v>
      </c>
      <c r="R92" s="27"/>
    </row>
    <row r="93" spans="1:18" ht="57">
      <c r="A93" s="4" t="s">
        <v>65</v>
      </c>
      <c r="B93" s="5" t="s">
        <v>140</v>
      </c>
      <c r="C93" s="5" t="s">
        <v>38</v>
      </c>
      <c r="D93" s="14" t="s">
        <v>39</v>
      </c>
      <c r="E93" s="4"/>
      <c r="F93" s="4"/>
      <c r="G93" s="30">
        <v>0.9</v>
      </c>
      <c r="H93" s="4"/>
      <c r="I93" s="4"/>
      <c r="J93" s="4"/>
      <c r="K93" s="7" t="s">
        <v>74</v>
      </c>
      <c r="L93" s="6">
        <v>0</v>
      </c>
      <c r="M93" s="6">
        <v>260</v>
      </c>
      <c r="N93" s="2" t="s">
        <v>135</v>
      </c>
      <c r="O93" t="str">
        <f t="shared" si="1"/>
        <v>46aA07regio 1</v>
      </c>
      <c r="R93" s="27"/>
    </row>
    <row r="94" spans="1:18" ht="85.5">
      <c r="A94" s="4" t="s">
        <v>65</v>
      </c>
      <c r="B94" s="5" t="s">
        <v>140</v>
      </c>
      <c r="C94" s="5" t="s">
        <v>67</v>
      </c>
      <c r="D94" s="14" t="s">
        <v>68</v>
      </c>
      <c r="E94" s="4" t="s">
        <v>99</v>
      </c>
      <c r="F94" s="4" t="s">
        <v>82</v>
      </c>
      <c r="G94" s="30">
        <v>0.5</v>
      </c>
      <c r="H94" s="4"/>
      <c r="I94" s="4" t="s">
        <v>141</v>
      </c>
      <c r="J94" s="4"/>
      <c r="K94" s="7" t="s">
        <v>72</v>
      </c>
      <c r="L94" s="6">
        <v>3646.32</v>
      </c>
      <c r="M94" s="6">
        <v>5150.57</v>
      </c>
      <c r="N94" s="2" t="s">
        <v>102</v>
      </c>
      <c r="O94" t="str">
        <f t="shared" si="1"/>
        <v>46aA09regio 2</v>
      </c>
      <c r="R94" s="27"/>
    </row>
    <row r="95" spans="1:18" ht="85.5">
      <c r="A95" s="4" t="s">
        <v>65</v>
      </c>
      <c r="B95" s="5" t="s">
        <v>140</v>
      </c>
      <c r="C95" s="5" t="s">
        <v>67</v>
      </c>
      <c r="D95" s="14" t="s">
        <v>68</v>
      </c>
      <c r="E95" s="4" t="s">
        <v>99</v>
      </c>
      <c r="F95" s="4" t="s">
        <v>82</v>
      </c>
      <c r="G95" s="30">
        <v>0.5</v>
      </c>
      <c r="H95" s="4"/>
      <c r="I95" s="4" t="s">
        <v>141</v>
      </c>
      <c r="J95" s="4"/>
      <c r="K95" s="7" t="s">
        <v>74</v>
      </c>
      <c r="L95" s="6">
        <v>2553.29</v>
      </c>
      <c r="M95" s="6">
        <v>3729.62</v>
      </c>
      <c r="N95" s="2" t="s">
        <v>102</v>
      </c>
      <c r="O95" t="str">
        <f t="shared" si="1"/>
        <v>46aA09regio 1</v>
      </c>
      <c r="R95" s="27"/>
    </row>
    <row r="96" spans="1:18" ht="85.5">
      <c r="A96" s="4" t="s">
        <v>65</v>
      </c>
      <c r="B96" s="5" t="s">
        <v>142</v>
      </c>
      <c r="C96" s="5" t="s">
        <v>67</v>
      </c>
      <c r="D96" s="14" t="s">
        <v>68</v>
      </c>
      <c r="E96" s="4" t="s">
        <v>143</v>
      </c>
      <c r="F96" s="19" t="s">
        <v>144</v>
      </c>
      <c r="G96" s="30">
        <v>0.9</v>
      </c>
      <c r="H96" s="4"/>
      <c r="I96" s="4" t="s">
        <v>145</v>
      </c>
      <c r="J96" s="4"/>
      <c r="K96" s="7" t="s">
        <v>72</v>
      </c>
      <c r="L96" s="6">
        <v>51</v>
      </c>
      <c r="M96" s="6">
        <v>66.3</v>
      </c>
      <c r="O96" t="str">
        <f t="shared" si="1"/>
        <v>48aA09regio 2</v>
      </c>
      <c r="R96" s="27"/>
    </row>
    <row r="97" spans="1:18" ht="85.5">
      <c r="A97" s="4" t="s">
        <v>65</v>
      </c>
      <c r="B97" s="5" t="s">
        <v>142</v>
      </c>
      <c r="C97" s="5" t="s">
        <v>67</v>
      </c>
      <c r="D97" s="14" t="s">
        <v>68</v>
      </c>
      <c r="E97" s="4" t="s">
        <v>143</v>
      </c>
      <c r="F97" s="4" t="s">
        <v>144</v>
      </c>
      <c r="G97" s="30">
        <v>0.9</v>
      </c>
      <c r="H97" s="4"/>
      <c r="I97" s="4" t="s">
        <v>145</v>
      </c>
      <c r="J97" s="4"/>
      <c r="K97" s="7" t="s">
        <v>74</v>
      </c>
      <c r="L97" s="6">
        <v>51</v>
      </c>
      <c r="M97" s="6">
        <v>66.3</v>
      </c>
      <c r="N97" s="2" t="s">
        <v>146</v>
      </c>
      <c r="O97" t="str">
        <f t="shared" si="1"/>
        <v>48aA09regio 1</v>
      </c>
      <c r="R97" s="27"/>
    </row>
    <row r="98" spans="1:18" ht="85.5">
      <c r="A98" s="4" t="s">
        <v>65</v>
      </c>
      <c r="B98" s="5" t="s">
        <v>147</v>
      </c>
      <c r="C98" s="5" t="s">
        <v>67</v>
      </c>
      <c r="D98" s="14" t="s">
        <v>68</v>
      </c>
      <c r="E98" s="4" t="s">
        <v>99</v>
      </c>
      <c r="F98" s="4" t="s">
        <v>82</v>
      </c>
      <c r="G98" s="30">
        <v>0.9</v>
      </c>
      <c r="H98" s="4"/>
      <c r="I98" s="4" t="s">
        <v>148</v>
      </c>
      <c r="J98" s="4"/>
      <c r="K98" s="7" t="s">
        <v>72</v>
      </c>
      <c r="L98" s="6">
        <v>3062.12</v>
      </c>
      <c r="M98" s="6">
        <v>3980.76</v>
      </c>
      <c r="O98" t="str">
        <f t="shared" si="1"/>
        <v>50aA09regio 2</v>
      </c>
      <c r="R98" s="27"/>
    </row>
    <row r="99" spans="1:18" ht="85.5">
      <c r="A99" s="4" t="s">
        <v>65</v>
      </c>
      <c r="B99" s="5" t="s">
        <v>147</v>
      </c>
      <c r="C99" s="5" t="s">
        <v>67</v>
      </c>
      <c r="D99" s="14" t="s">
        <v>68</v>
      </c>
      <c r="E99" s="4" t="s">
        <v>99</v>
      </c>
      <c r="F99" s="4" t="s">
        <v>82</v>
      </c>
      <c r="G99" s="30">
        <v>0.9</v>
      </c>
      <c r="H99" s="4"/>
      <c r="I99" s="4" t="s">
        <v>148</v>
      </c>
      <c r="J99" s="4"/>
      <c r="K99" s="7" t="s">
        <v>74</v>
      </c>
      <c r="L99" s="6">
        <v>1969.09</v>
      </c>
      <c r="M99" s="6">
        <v>2559.8200000000002</v>
      </c>
      <c r="O99" t="str">
        <f t="shared" si="1"/>
        <v>50aA09regio 1</v>
      </c>
      <c r="R99" s="27"/>
    </row>
    <row r="100" spans="1:18" ht="85.5">
      <c r="A100" s="4" t="s">
        <v>65</v>
      </c>
      <c r="B100" s="5" t="s">
        <v>149</v>
      </c>
      <c r="C100" s="5" t="s">
        <v>67</v>
      </c>
      <c r="D100" s="14" t="s">
        <v>68</v>
      </c>
      <c r="E100" s="4" t="s">
        <v>99</v>
      </c>
      <c r="F100" s="4" t="s">
        <v>82</v>
      </c>
      <c r="G100" s="30">
        <v>0.9</v>
      </c>
      <c r="H100" s="4"/>
      <c r="I100" s="4" t="s">
        <v>148</v>
      </c>
      <c r="J100" s="4"/>
      <c r="K100" s="7" t="s">
        <v>72</v>
      </c>
      <c r="L100" s="6">
        <v>3095.72</v>
      </c>
      <c r="M100" s="6">
        <v>4024.44</v>
      </c>
      <c r="O100" t="str">
        <f t="shared" si="1"/>
        <v>50bA09regio 2</v>
      </c>
      <c r="R100" s="27"/>
    </row>
    <row r="101" spans="1:18" ht="85.5">
      <c r="A101" s="4" t="s">
        <v>65</v>
      </c>
      <c r="B101" s="5" t="s">
        <v>149</v>
      </c>
      <c r="C101" s="5" t="s">
        <v>67</v>
      </c>
      <c r="D101" s="14" t="s">
        <v>68</v>
      </c>
      <c r="E101" s="4" t="s">
        <v>99</v>
      </c>
      <c r="F101" s="4" t="s">
        <v>82</v>
      </c>
      <c r="G101" s="30">
        <v>0.9</v>
      </c>
      <c r="H101" s="4"/>
      <c r="I101" s="4" t="s">
        <v>148</v>
      </c>
      <c r="J101" s="4"/>
      <c r="K101" s="7" t="s">
        <v>74</v>
      </c>
      <c r="L101" s="6">
        <v>2002.69</v>
      </c>
      <c r="M101" s="6">
        <v>2603.5</v>
      </c>
      <c r="O101" t="str">
        <f t="shared" si="1"/>
        <v>50bA09regio 1</v>
      </c>
      <c r="R101" s="27"/>
    </row>
    <row r="102" spans="1:18" ht="85.5">
      <c r="A102" s="4" t="s">
        <v>65</v>
      </c>
      <c r="B102" s="5" t="s">
        <v>150</v>
      </c>
      <c r="C102" s="5" t="s">
        <v>67</v>
      </c>
      <c r="D102" s="14" t="s">
        <v>68</v>
      </c>
      <c r="E102" s="4" t="s">
        <v>99</v>
      </c>
      <c r="F102" s="19" t="s">
        <v>117</v>
      </c>
      <c r="G102" s="30">
        <v>0.9</v>
      </c>
      <c r="H102" s="4"/>
      <c r="I102" s="4" t="s">
        <v>151</v>
      </c>
      <c r="J102" s="4"/>
      <c r="K102" s="7" t="s">
        <v>72</v>
      </c>
      <c r="L102" s="6">
        <v>4144.6099999999997</v>
      </c>
      <c r="M102" s="6">
        <v>5387.99</v>
      </c>
      <c r="O102" t="str">
        <f t="shared" si="1"/>
        <v>50cA09regio 2</v>
      </c>
      <c r="R102" s="27"/>
    </row>
    <row r="103" spans="1:18" ht="85.5">
      <c r="A103" s="4" t="s">
        <v>65</v>
      </c>
      <c r="B103" s="5" t="s">
        <v>150</v>
      </c>
      <c r="C103" s="5" t="s">
        <v>67</v>
      </c>
      <c r="D103" s="14" t="s">
        <v>68</v>
      </c>
      <c r="E103" s="4" t="s">
        <v>99</v>
      </c>
      <c r="F103" s="4" t="s">
        <v>117</v>
      </c>
      <c r="G103" s="30">
        <v>0.9</v>
      </c>
      <c r="H103" s="4"/>
      <c r="I103" s="4" t="s">
        <v>151</v>
      </c>
      <c r="J103" s="4"/>
      <c r="K103" s="7" t="s">
        <v>74</v>
      </c>
      <c r="L103" s="6">
        <v>3051.58</v>
      </c>
      <c r="M103" s="6">
        <v>3967.05</v>
      </c>
      <c r="O103" t="str">
        <f t="shared" si="1"/>
        <v>50cA09regio 1</v>
      </c>
      <c r="R103" s="27"/>
    </row>
    <row r="104" spans="1:18" ht="85.5">
      <c r="A104" s="4" t="s">
        <v>65</v>
      </c>
      <c r="B104" s="5" t="s">
        <v>152</v>
      </c>
      <c r="C104" s="5" t="s">
        <v>67</v>
      </c>
      <c r="D104" s="14" t="s">
        <v>68</v>
      </c>
      <c r="E104" s="4" t="s">
        <v>99</v>
      </c>
      <c r="F104" s="4" t="s">
        <v>82</v>
      </c>
      <c r="G104" s="30">
        <v>0.9</v>
      </c>
      <c r="H104" s="4"/>
      <c r="I104" s="4" t="s">
        <v>153</v>
      </c>
      <c r="J104" s="4"/>
      <c r="K104" s="7" t="s">
        <v>72</v>
      </c>
      <c r="L104" s="6">
        <v>4070.89</v>
      </c>
      <c r="M104" s="6">
        <v>5292.16</v>
      </c>
      <c r="O104" t="str">
        <f t="shared" si="1"/>
        <v>50dA09regio 2</v>
      </c>
      <c r="R104" s="27"/>
    </row>
    <row r="105" spans="1:18" ht="85.5">
      <c r="A105" s="4" t="s">
        <v>65</v>
      </c>
      <c r="B105" s="5" t="s">
        <v>152</v>
      </c>
      <c r="C105" s="5" t="s">
        <v>67</v>
      </c>
      <c r="D105" s="14" t="s">
        <v>68</v>
      </c>
      <c r="E105" s="4" t="s">
        <v>99</v>
      </c>
      <c r="F105" s="4" t="s">
        <v>82</v>
      </c>
      <c r="G105" s="30">
        <v>0.9</v>
      </c>
      <c r="H105" s="4"/>
      <c r="I105" s="4" t="s">
        <v>153</v>
      </c>
      <c r="J105" s="4"/>
      <c r="K105" s="7" t="s">
        <v>74</v>
      </c>
      <c r="L105" s="6">
        <v>2977.86</v>
      </c>
      <c r="M105" s="6">
        <v>3871.22</v>
      </c>
      <c r="O105" t="str">
        <f t="shared" si="1"/>
        <v>50dA09regio 1</v>
      </c>
      <c r="R105" s="27"/>
    </row>
    <row r="106" spans="1:18" ht="71.25">
      <c r="A106" s="4" t="s">
        <v>154</v>
      </c>
      <c r="B106" s="5" t="s">
        <v>155</v>
      </c>
      <c r="C106" s="5" t="s">
        <v>55</v>
      </c>
      <c r="D106" s="14" t="s">
        <v>56</v>
      </c>
      <c r="E106" s="4" t="s">
        <v>44</v>
      </c>
      <c r="F106" s="4" t="s">
        <v>99</v>
      </c>
      <c r="G106" s="30"/>
      <c r="H106" s="4"/>
      <c r="I106" s="4"/>
      <c r="J106" s="4"/>
      <c r="K106" s="5" t="s">
        <v>22</v>
      </c>
      <c r="L106" s="6">
        <v>453.35</v>
      </c>
      <c r="M106" s="6">
        <v>964.26</v>
      </c>
      <c r="O106" t="str">
        <f t="shared" si="1"/>
        <v>1aA01regio 1 en 2</v>
      </c>
      <c r="R106" s="27"/>
    </row>
    <row r="107" spans="1:18" ht="71.25">
      <c r="A107" s="4" t="s">
        <v>154</v>
      </c>
      <c r="B107" s="5" t="s">
        <v>156</v>
      </c>
      <c r="C107" s="5" t="s">
        <v>55</v>
      </c>
      <c r="D107" s="14" t="s">
        <v>56</v>
      </c>
      <c r="E107" s="4" t="s">
        <v>44</v>
      </c>
      <c r="F107" s="4" t="s">
        <v>157</v>
      </c>
      <c r="G107" s="30"/>
      <c r="H107" s="4"/>
      <c r="I107" s="4"/>
      <c r="J107" s="4"/>
      <c r="K107" s="5" t="s">
        <v>22</v>
      </c>
      <c r="L107" s="6">
        <v>653.53</v>
      </c>
      <c r="M107" s="6">
        <v>1224.5</v>
      </c>
      <c r="O107" t="str">
        <f t="shared" si="1"/>
        <v>1bA01regio 1 en 2</v>
      </c>
      <c r="R107" s="27"/>
    </row>
    <row r="108" spans="1:18" ht="71.25">
      <c r="A108" s="4" t="s">
        <v>154</v>
      </c>
      <c r="B108" s="5" t="s">
        <v>158</v>
      </c>
      <c r="C108" s="5" t="s">
        <v>55</v>
      </c>
      <c r="D108" s="14" t="s">
        <v>56</v>
      </c>
      <c r="E108" s="4" t="s">
        <v>44</v>
      </c>
      <c r="F108" s="4" t="s">
        <v>57</v>
      </c>
      <c r="G108" s="30"/>
      <c r="H108" s="4"/>
      <c r="I108" s="4"/>
      <c r="J108" s="4"/>
      <c r="K108" s="5" t="s">
        <v>22</v>
      </c>
      <c r="L108" s="6">
        <v>752.21</v>
      </c>
      <c r="M108" s="6">
        <v>1352.78</v>
      </c>
      <c r="O108" t="str">
        <f t="shared" si="1"/>
        <v>1cA01regio 1 en 2</v>
      </c>
      <c r="R108" s="27"/>
    </row>
    <row r="109" spans="1:18" ht="71.25">
      <c r="A109" s="4" t="s">
        <v>154</v>
      </c>
      <c r="B109" s="5" t="s">
        <v>159</v>
      </c>
      <c r="C109" s="5" t="s">
        <v>55</v>
      </c>
      <c r="D109" s="14" t="s">
        <v>56</v>
      </c>
      <c r="E109" s="4" t="s">
        <v>44</v>
      </c>
      <c r="F109" s="4" t="s">
        <v>160</v>
      </c>
      <c r="G109" s="30"/>
      <c r="H109" s="4"/>
      <c r="I109" s="4"/>
      <c r="J109" s="4"/>
      <c r="K109" s="5" t="s">
        <v>22</v>
      </c>
      <c r="L109" s="6">
        <v>818.85</v>
      </c>
      <c r="M109" s="6">
        <v>1439.42</v>
      </c>
      <c r="O109" t="str">
        <f t="shared" si="1"/>
        <v>1dA01regio 1 en 2</v>
      </c>
      <c r="R109" s="27"/>
    </row>
    <row r="110" spans="1:18" ht="71.25">
      <c r="A110" s="4" t="s">
        <v>154</v>
      </c>
      <c r="B110" s="5" t="s">
        <v>161</v>
      </c>
      <c r="C110" s="5" t="s">
        <v>55</v>
      </c>
      <c r="D110" s="14" t="s">
        <v>56</v>
      </c>
      <c r="E110" s="4" t="s">
        <v>44</v>
      </c>
      <c r="F110" s="4" t="s">
        <v>112</v>
      </c>
      <c r="G110" s="30"/>
      <c r="H110" s="4"/>
      <c r="I110" s="4"/>
      <c r="J110" s="4"/>
      <c r="K110" s="5" t="s">
        <v>22</v>
      </c>
      <c r="L110" s="6">
        <v>1332.58</v>
      </c>
      <c r="M110" s="6">
        <v>2107.2600000000002</v>
      </c>
      <c r="O110" t="str">
        <f t="shared" si="1"/>
        <v>1eA01regio 1 en 2</v>
      </c>
      <c r="R110" s="27"/>
    </row>
    <row r="111" spans="1:18" ht="71.25">
      <c r="A111" s="4" t="s">
        <v>154</v>
      </c>
      <c r="B111" s="5" t="s">
        <v>162</v>
      </c>
      <c r="C111" s="5" t="s">
        <v>55</v>
      </c>
      <c r="D111" s="14" t="s">
        <v>56</v>
      </c>
      <c r="E111" s="4" t="s">
        <v>44</v>
      </c>
      <c r="F111" s="4" t="s">
        <v>163</v>
      </c>
      <c r="G111" s="30"/>
      <c r="H111" s="4"/>
      <c r="I111" s="4"/>
      <c r="J111" s="4"/>
      <c r="K111" s="5" t="s">
        <v>22</v>
      </c>
      <c r="L111" s="6">
        <v>1445.61</v>
      </c>
      <c r="M111" s="6">
        <v>2254.1999999999998</v>
      </c>
      <c r="O111" t="str">
        <f t="shared" si="1"/>
        <v>1fA01regio 1 en 2</v>
      </c>
      <c r="R111" s="27"/>
    </row>
    <row r="112" spans="1:18" ht="71.25">
      <c r="A112" s="4" t="s">
        <v>154</v>
      </c>
      <c r="B112" s="5" t="s">
        <v>164</v>
      </c>
      <c r="C112" s="5" t="s">
        <v>55</v>
      </c>
      <c r="D112" s="14" t="s">
        <v>56</v>
      </c>
      <c r="E112" s="4" t="s">
        <v>44</v>
      </c>
      <c r="F112" s="4" t="s">
        <v>117</v>
      </c>
      <c r="G112" s="30"/>
      <c r="H112" s="4"/>
      <c r="I112" s="4"/>
      <c r="J112" s="4"/>
      <c r="K112" s="5" t="s">
        <v>22</v>
      </c>
      <c r="L112" s="6">
        <v>1544.51</v>
      </c>
      <c r="M112" s="6">
        <v>2382.77</v>
      </c>
      <c r="O112" t="str">
        <f t="shared" si="1"/>
        <v>1gA01regio 1 en 2</v>
      </c>
      <c r="R112" s="27"/>
    </row>
    <row r="113" spans="1:18" ht="71.25">
      <c r="A113" s="4" t="s">
        <v>154</v>
      </c>
      <c r="B113" s="5" t="s">
        <v>165</v>
      </c>
      <c r="C113" s="5" t="s">
        <v>55</v>
      </c>
      <c r="D113" s="14" t="s">
        <v>56</v>
      </c>
      <c r="E113" s="4" t="s">
        <v>44</v>
      </c>
      <c r="F113" s="4" t="s">
        <v>166</v>
      </c>
      <c r="G113" s="30"/>
      <c r="H113" s="4"/>
      <c r="I113" s="4"/>
      <c r="J113" s="4"/>
      <c r="K113" s="5" t="s">
        <v>22</v>
      </c>
      <c r="L113" s="6">
        <v>1643.41</v>
      </c>
      <c r="M113" s="6">
        <v>2511.35</v>
      </c>
      <c r="O113" t="str">
        <f t="shared" si="1"/>
        <v>1hA01regio 1 en 2</v>
      </c>
      <c r="R113" s="27"/>
    </row>
    <row r="114" spans="1:18" ht="71.25">
      <c r="A114" s="4" t="s">
        <v>154</v>
      </c>
      <c r="B114" s="5" t="s">
        <v>167</v>
      </c>
      <c r="C114" s="5" t="s">
        <v>55</v>
      </c>
      <c r="D114" s="14" t="s">
        <v>56</v>
      </c>
      <c r="E114" s="4" t="s">
        <v>44</v>
      </c>
      <c r="F114" s="4" t="s">
        <v>168</v>
      </c>
      <c r="G114" s="30"/>
      <c r="H114" s="4"/>
      <c r="I114" s="4"/>
      <c r="J114" s="4"/>
      <c r="K114" s="5" t="s">
        <v>22</v>
      </c>
      <c r="L114" s="6">
        <v>1770.58</v>
      </c>
      <c r="M114" s="6">
        <v>2676.66</v>
      </c>
      <c r="O114" t="str">
        <f t="shared" si="1"/>
        <v>1iA01regio 1 en 2</v>
      </c>
      <c r="R114" s="27"/>
    </row>
    <row r="115" spans="1:18" ht="71.25">
      <c r="A115" s="4" t="s">
        <v>154</v>
      </c>
      <c r="B115" s="5" t="s">
        <v>169</v>
      </c>
      <c r="C115" s="5" t="s">
        <v>55</v>
      </c>
      <c r="D115" s="14" t="s">
        <v>56</v>
      </c>
      <c r="E115" s="4" t="s">
        <v>44</v>
      </c>
      <c r="F115" s="4" t="s">
        <v>170</v>
      </c>
      <c r="G115" s="30"/>
      <c r="H115" s="4"/>
      <c r="I115" s="4"/>
      <c r="J115" s="4"/>
      <c r="K115" s="5" t="s">
        <v>22</v>
      </c>
      <c r="L115" s="6">
        <v>1974.98</v>
      </c>
      <c r="M115" s="6">
        <v>2942.38</v>
      </c>
      <c r="O115" t="str">
        <f t="shared" si="1"/>
        <v>1jA01regio 1 en 2</v>
      </c>
      <c r="R115" s="27"/>
    </row>
    <row r="116" spans="1:18" ht="71.25">
      <c r="A116" s="4" t="s">
        <v>154</v>
      </c>
      <c r="B116" s="5" t="s">
        <v>171</v>
      </c>
      <c r="C116" s="5" t="s">
        <v>55</v>
      </c>
      <c r="D116" s="14" t="s">
        <v>56</v>
      </c>
      <c r="E116" s="4" t="s">
        <v>44</v>
      </c>
      <c r="F116" s="4" t="s">
        <v>82</v>
      </c>
      <c r="G116" s="30"/>
      <c r="H116" s="4"/>
      <c r="I116" s="4"/>
      <c r="J116" s="4"/>
      <c r="K116" s="5" t="s">
        <v>22</v>
      </c>
      <c r="L116" s="6">
        <v>2179.37</v>
      </c>
      <c r="M116" s="6">
        <v>3208.1</v>
      </c>
      <c r="O116" t="str">
        <f t="shared" si="1"/>
        <v>1kA01regio 1 en 2</v>
      </c>
      <c r="R116" s="27"/>
    </row>
    <row r="117" spans="1:18" ht="71.25">
      <c r="A117" s="4" t="s">
        <v>154</v>
      </c>
      <c r="B117" s="5" t="s">
        <v>172</v>
      </c>
      <c r="C117" s="5" t="s">
        <v>55</v>
      </c>
      <c r="D117" s="14" t="s">
        <v>56</v>
      </c>
      <c r="E117" s="4" t="s">
        <v>111</v>
      </c>
      <c r="F117" s="4" t="s">
        <v>57</v>
      </c>
      <c r="G117" s="30"/>
      <c r="H117" s="4"/>
      <c r="I117" s="4"/>
      <c r="J117" s="4"/>
      <c r="K117" s="5" t="s">
        <v>22</v>
      </c>
      <c r="L117" s="6">
        <v>256.13</v>
      </c>
      <c r="M117" s="6">
        <v>389.03</v>
      </c>
      <c r="O117" t="str">
        <f t="shared" si="1"/>
        <v>1lA01regio 1 en 2</v>
      </c>
      <c r="R117" s="27"/>
    </row>
    <row r="118" spans="1:18" ht="42.75">
      <c r="A118" s="4" t="s">
        <v>154</v>
      </c>
      <c r="B118" s="5" t="s">
        <v>172</v>
      </c>
      <c r="C118" s="5" t="s">
        <v>173</v>
      </c>
      <c r="D118" s="14" t="s">
        <v>174</v>
      </c>
      <c r="E118" s="4" t="s">
        <v>49</v>
      </c>
      <c r="F118" s="4" t="s">
        <v>111</v>
      </c>
      <c r="G118" s="30"/>
      <c r="H118" s="4"/>
      <c r="I118" s="4"/>
      <c r="J118" s="4"/>
      <c r="K118" s="5" t="s">
        <v>22</v>
      </c>
      <c r="L118" s="6">
        <v>0</v>
      </c>
      <c r="M118" s="6">
        <v>318.83999999999997</v>
      </c>
      <c r="O118" t="str">
        <f t="shared" si="1"/>
        <v>1lA03regio 1 en 2</v>
      </c>
      <c r="R118" s="27"/>
    </row>
    <row r="119" spans="1:18" ht="71.25">
      <c r="A119" s="4" t="s">
        <v>154</v>
      </c>
      <c r="B119" s="5" t="s">
        <v>175</v>
      </c>
      <c r="C119" s="5" t="s">
        <v>55</v>
      </c>
      <c r="D119" s="14" t="s">
        <v>56</v>
      </c>
      <c r="E119" s="4" t="s">
        <v>176</v>
      </c>
      <c r="F119" s="4" t="s">
        <v>160</v>
      </c>
      <c r="G119" s="30"/>
      <c r="H119" s="4"/>
      <c r="I119" s="4"/>
      <c r="J119" s="4"/>
      <c r="K119" s="5" t="s">
        <v>22</v>
      </c>
      <c r="L119" s="6">
        <v>256.13</v>
      </c>
      <c r="M119" s="6">
        <v>389.03</v>
      </c>
      <c r="O119" t="str">
        <f t="shared" si="1"/>
        <v>1mA01regio 1 en 2</v>
      </c>
      <c r="R119" s="27"/>
    </row>
    <row r="120" spans="1:18" ht="42.75">
      <c r="A120" s="4" t="s">
        <v>154</v>
      </c>
      <c r="B120" s="5" t="s">
        <v>175</v>
      </c>
      <c r="C120" s="5" t="s">
        <v>173</v>
      </c>
      <c r="D120" s="14" t="s">
        <v>174</v>
      </c>
      <c r="E120" s="4" t="s">
        <v>49</v>
      </c>
      <c r="F120" s="4" t="s">
        <v>176</v>
      </c>
      <c r="G120" s="30"/>
      <c r="H120" s="4"/>
      <c r="I120" s="4"/>
      <c r="J120" s="4"/>
      <c r="K120" s="5" t="s">
        <v>22</v>
      </c>
      <c r="L120" s="6">
        <v>0</v>
      </c>
      <c r="M120" s="6">
        <v>318.83999999999997</v>
      </c>
      <c r="O120" t="str">
        <f t="shared" si="1"/>
        <v>1mA03regio 1 en 2</v>
      </c>
      <c r="R120" s="27"/>
    </row>
    <row r="121" spans="1:18" ht="71.25">
      <c r="A121" s="4" t="s">
        <v>154</v>
      </c>
      <c r="B121" s="5" t="s">
        <v>177</v>
      </c>
      <c r="C121" s="5" t="s">
        <v>55</v>
      </c>
      <c r="D121" s="14" t="s">
        <v>56</v>
      </c>
      <c r="E121" s="4" t="s">
        <v>44</v>
      </c>
      <c r="F121" s="4" t="s">
        <v>106</v>
      </c>
      <c r="G121" s="30"/>
      <c r="H121" s="4"/>
      <c r="I121" s="4"/>
      <c r="J121" s="4"/>
      <c r="K121" s="5" t="s">
        <v>22</v>
      </c>
      <c r="L121" s="6">
        <v>2588.17</v>
      </c>
      <c r="M121" s="6">
        <v>3420.69</v>
      </c>
      <c r="O121" t="str">
        <f t="shared" si="1"/>
        <v>1nA01regio 1 en 2</v>
      </c>
      <c r="R121" s="27"/>
    </row>
    <row r="122" spans="1:18" ht="71.25">
      <c r="A122" s="4" t="s">
        <v>154</v>
      </c>
      <c r="B122" s="5" t="s">
        <v>178</v>
      </c>
      <c r="C122" s="5" t="s">
        <v>55</v>
      </c>
      <c r="D122" s="14" t="s">
        <v>56</v>
      </c>
      <c r="E122" s="4" t="s">
        <v>111</v>
      </c>
      <c r="F122" s="4" t="s">
        <v>99</v>
      </c>
      <c r="G122" s="30"/>
      <c r="H122" s="4"/>
      <c r="I122" s="4"/>
      <c r="J122" s="4"/>
      <c r="K122" s="5" t="s">
        <v>22</v>
      </c>
      <c r="L122" s="6">
        <v>213</v>
      </c>
      <c r="M122" s="6">
        <v>332.97</v>
      </c>
      <c r="O122" t="str">
        <f t="shared" si="1"/>
        <v>1qA01regio 1 en 2</v>
      </c>
      <c r="R122" s="27"/>
    </row>
    <row r="123" spans="1:18" ht="42.75">
      <c r="A123" s="4" t="s">
        <v>154</v>
      </c>
      <c r="B123" s="5" t="s">
        <v>178</v>
      </c>
      <c r="C123" s="5" t="s">
        <v>173</v>
      </c>
      <c r="D123" s="14" t="s">
        <v>174</v>
      </c>
      <c r="E123" s="4" t="s">
        <v>49</v>
      </c>
      <c r="F123" s="4" t="s">
        <v>111</v>
      </c>
      <c r="G123" s="30"/>
      <c r="H123" s="4"/>
      <c r="I123" s="4"/>
      <c r="J123" s="4"/>
      <c r="K123" s="5" t="s">
        <v>22</v>
      </c>
      <c r="L123" s="6">
        <v>0</v>
      </c>
      <c r="M123" s="6">
        <v>318.83999999999997</v>
      </c>
      <c r="O123" t="str">
        <f t="shared" si="1"/>
        <v>1qA03regio 1 en 2</v>
      </c>
      <c r="R123" s="27"/>
    </row>
    <row r="124" spans="1:18" ht="71.25">
      <c r="A124" s="4" t="s">
        <v>154</v>
      </c>
      <c r="B124" s="5" t="s">
        <v>179</v>
      </c>
      <c r="C124" s="5" t="s">
        <v>55</v>
      </c>
      <c r="D124" s="14" t="s">
        <v>56</v>
      </c>
      <c r="E124" s="4" t="s">
        <v>176</v>
      </c>
      <c r="F124" s="4" t="s">
        <v>157</v>
      </c>
      <c r="G124" s="30"/>
      <c r="H124" s="4"/>
      <c r="I124" s="4"/>
      <c r="J124" s="4"/>
      <c r="K124" s="5" t="s">
        <v>22</v>
      </c>
      <c r="L124" s="6">
        <v>213</v>
      </c>
      <c r="M124" s="6">
        <v>332.97</v>
      </c>
      <c r="O124" t="str">
        <f t="shared" si="1"/>
        <v>1rA01regio 1 en 2</v>
      </c>
      <c r="R124" s="27"/>
    </row>
    <row r="125" spans="1:18" ht="42.75">
      <c r="A125" s="4" t="s">
        <v>154</v>
      </c>
      <c r="B125" s="5" t="s">
        <v>179</v>
      </c>
      <c r="C125" s="5" t="s">
        <v>173</v>
      </c>
      <c r="D125" s="14" t="s">
        <v>174</v>
      </c>
      <c r="E125" s="4" t="s">
        <v>49</v>
      </c>
      <c r="F125" s="4" t="s">
        <v>176</v>
      </c>
      <c r="G125" s="30"/>
      <c r="H125" s="4"/>
      <c r="I125" s="4"/>
      <c r="J125" s="4"/>
      <c r="K125" s="5" t="s">
        <v>22</v>
      </c>
      <c r="L125" s="6">
        <v>0</v>
      </c>
      <c r="M125" s="6">
        <v>318.83999999999997</v>
      </c>
      <c r="O125" t="str">
        <f t="shared" si="1"/>
        <v>1rA03regio 1 en 2</v>
      </c>
      <c r="R125" s="27"/>
    </row>
    <row r="126" spans="1:18" ht="71.25">
      <c r="A126" s="4" t="s">
        <v>154</v>
      </c>
      <c r="B126" s="5" t="s">
        <v>180</v>
      </c>
      <c r="C126" s="5" t="s">
        <v>55</v>
      </c>
      <c r="D126" s="14" t="s">
        <v>56</v>
      </c>
      <c r="E126" s="4" t="s">
        <v>111</v>
      </c>
      <c r="F126" s="4" t="s">
        <v>157</v>
      </c>
      <c r="G126" s="30"/>
      <c r="H126" s="4"/>
      <c r="I126" s="4"/>
      <c r="J126" s="4"/>
      <c r="K126" s="5" t="s">
        <v>22</v>
      </c>
      <c r="L126" s="6">
        <v>238.82</v>
      </c>
      <c r="M126" s="6">
        <v>366.53</v>
      </c>
      <c r="O126" t="str">
        <f t="shared" si="1"/>
        <v>1sA01regio 1 en 2</v>
      </c>
      <c r="R126" s="27"/>
    </row>
    <row r="127" spans="1:18" ht="42.75">
      <c r="A127" s="4" t="s">
        <v>154</v>
      </c>
      <c r="B127" s="5" t="s">
        <v>180</v>
      </c>
      <c r="C127" s="5" t="s">
        <v>173</v>
      </c>
      <c r="D127" s="14" t="s">
        <v>174</v>
      </c>
      <c r="E127" s="4" t="s">
        <v>49</v>
      </c>
      <c r="F127" s="4" t="s">
        <v>111</v>
      </c>
      <c r="G127" s="30"/>
      <c r="H127" s="4"/>
      <c r="I127" s="4"/>
      <c r="J127" s="4"/>
      <c r="K127" s="5" t="s">
        <v>22</v>
      </c>
      <c r="L127" s="6">
        <v>0</v>
      </c>
      <c r="M127" s="6">
        <v>318.83999999999997</v>
      </c>
      <c r="O127" t="str">
        <f t="shared" si="1"/>
        <v>1sA03regio 1 en 2</v>
      </c>
      <c r="R127" s="27"/>
    </row>
    <row r="128" spans="1:18" ht="71.25">
      <c r="A128" s="4" t="s">
        <v>154</v>
      </c>
      <c r="B128" s="5" t="s">
        <v>181</v>
      </c>
      <c r="C128" s="5" t="s">
        <v>55</v>
      </c>
      <c r="D128" s="14" t="s">
        <v>56</v>
      </c>
      <c r="E128" s="4" t="s">
        <v>176</v>
      </c>
      <c r="F128" s="4" t="s">
        <v>57</v>
      </c>
      <c r="G128" s="30"/>
      <c r="H128" s="4"/>
      <c r="I128" s="4"/>
      <c r="J128" s="4"/>
      <c r="K128" s="5" t="s">
        <v>22</v>
      </c>
      <c r="L128" s="6">
        <v>238.82</v>
      </c>
      <c r="M128" s="6">
        <v>366.53</v>
      </c>
      <c r="O128" t="str">
        <f t="shared" si="1"/>
        <v>1tA01regio 1 en 2</v>
      </c>
      <c r="R128" s="27"/>
    </row>
    <row r="129" spans="1:18" ht="42.75">
      <c r="A129" s="4" t="s">
        <v>154</v>
      </c>
      <c r="B129" s="5" t="s">
        <v>181</v>
      </c>
      <c r="C129" s="5" t="s">
        <v>173</v>
      </c>
      <c r="D129" s="14" t="s">
        <v>174</v>
      </c>
      <c r="E129" s="4" t="s">
        <v>49</v>
      </c>
      <c r="F129" s="4" t="s">
        <v>176</v>
      </c>
      <c r="G129" s="30"/>
      <c r="H129" s="4"/>
      <c r="I129" s="4"/>
      <c r="J129" s="4"/>
      <c r="K129" s="5" t="s">
        <v>22</v>
      </c>
      <c r="L129" s="6">
        <v>0</v>
      </c>
      <c r="M129" s="6">
        <v>318.83999999999997</v>
      </c>
      <c r="O129" t="str">
        <f t="shared" si="1"/>
        <v>1tA03regio 1 en 2</v>
      </c>
      <c r="R129" s="27"/>
    </row>
    <row r="130" spans="1:18" ht="71.25">
      <c r="A130" s="4" t="s">
        <v>154</v>
      </c>
      <c r="B130" s="5" t="s">
        <v>182</v>
      </c>
      <c r="C130" s="5" t="s">
        <v>55</v>
      </c>
      <c r="D130" s="14" t="s">
        <v>56</v>
      </c>
      <c r="E130" s="19" t="s">
        <v>116</v>
      </c>
      <c r="F130" s="4" t="s">
        <v>57</v>
      </c>
      <c r="G130" s="30"/>
      <c r="H130" s="4"/>
      <c r="I130" s="4"/>
      <c r="J130" s="4"/>
      <c r="K130" s="5" t="s">
        <v>22</v>
      </c>
      <c r="L130" s="6">
        <v>210.21</v>
      </c>
      <c r="M130" s="6">
        <v>329.34</v>
      </c>
      <c r="O130" t="str">
        <f t="shared" si="1"/>
        <v>1uA01regio 1 en 2</v>
      </c>
      <c r="R130" s="27"/>
    </row>
    <row r="131" spans="1:18" ht="42.75">
      <c r="A131" s="4" t="s">
        <v>154</v>
      </c>
      <c r="B131" s="5" t="s">
        <v>182</v>
      </c>
      <c r="C131" s="5" t="s">
        <v>173</v>
      </c>
      <c r="D131" s="14" t="s">
        <v>174</v>
      </c>
      <c r="E131" s="4" t="s">
        <v>49</v>
      </c>
      <c r="F131" s="19" t="s">
        <v>116</v>
      </c>
      <c r="G131" s="30"/>
      <c r="H131" s="4"/>
      <c r="I131" s="4"/>
      <c r="J131" s="4"/>
      <c r="K131" s="5" t="s">
        <v>22</v>
      </c>
      <c r="L131" s="6">
        <v>0</v>
      </c>
      <c r="M131" s="6">
        <v>318.83999999999997</v>
      </c>
      <c r="O131" t="str">
        <f t="shared" si="1"/>
        <v>1uA03regio 1 en 2</v>
      </c>
      <c r="R131" s="27"/>
    </row>
    <row r="132" spans="1:18" ht="71.25">
      <c r="A132" s="4" t="s">
        <v>154</v>
      </c>
      <c r="B132" s="5" t="s">
        <v>183</v>
      </c>
      <c r="C132" s="5" t="s">
        <v>55</v>
      </c>
      <c r="D132" s="14" t="s">
        <v>56</v>
      </c>
      <c r="E132" s="19" t="s">
        <v>138</v>
      </c>
      <c r="F132" s="19" t="s">
        <v>116</v>
      </c>
      <c r="G132" s="30"/>
      <c r="H132" s="4"/>
      <c r="I132" s="4"/>
      <c r="J132" s="4"/>
      <c r="K132" s="5" t="s">
        <v>22</v>
      </c>
      <c r="L132" s="6">
        <v>155.79</v>
      </c>
      <c r="M132" s="6">
        <v>577.44000000000005</v>
      </c>
      <c r="O132" t="str">
        <f t="shared" ref="O132:O195" si="2">CONCATENATE(B132,C132,K132)</f>
        <v>1vA01regio 1 en 2</v>
      </c>
      <c r="R132" s="27"/>
    </row>
    <row r="133" spans="1:18" ht="71.25">
      <c r="A133" s="4" t="s">
        <v>154</v>
      </c>
      <c r="B133" s="5" t="s">
        <v>184</v>
      </c>
      <c r="C133" s="5" t="s">
        <v>55</v>
      </c>
      <c r="D133" s="14" t="s">
        <v>56</v>
      </c>
      <c r="E133" s="19" t="s">
        <v>138</v>
      </c>
      <c r="F133" s="19" t="s">
        <v>185</v>
      </c>
      <c r="G133" s="30"/>
      <c r="H133" s="4"/>
      <c r="I133" s="4"/>
      <c r="J133" s="4"/>
      <c r="K133" s="5" t="s">
        <v>22</v>
      </c>
      <c r="L133" s="6">
        <v>310.52</v>
      </c>
      <c r="M133" s="6">
        <v>778.58</v>
      </c>
      <c r="O133" t="str">
        <f t="shared" si="2"/>
        <v>1wA01regio 1 en 2</v>
      </c>
      <c r="R133" s="27"/>
    </row>
    <row r="134" spans="1:18" ht="71.25">
      <c r="A134" s="4" t="s">
        <v>154</v>
      </c>
      <c r="B134" s="5" t="s">
        <v>186</v>
      </c>
      <c r="C134" s="5" t="s">
        <v>55</v>
      </c>
      <c r="D134" s="14" t="s">
        <v>56</v>
      </c>
      <c r="E134" s="19" t="s">
        <v>138</v>
      </c>
      <c r="F134" s="19" t="s">
        <v>99</v>
      </c>
      <c r="G134" s="30"/>
      <c r="H134" s="4"/>
      <c r="I134" s="4"/>
      <c r="J134" s="4"/>
      <c r="K134" s="5" t="s">
        <v>22</v>
      </c>
      <c r="L134" s="6">
        <v>481.95</v>
      </c>
      <c r="M134" s="6">
        <v>1001.44</v>
      </c>
      <c r="O134" t="str">
        <f t="shared" si="2"/>
        <v>1xA01regio 1 en 2</v>
      </c>
      <c r="R134" s="27"/>
    </row>
    <row r="135" spans="1:18" ht="42.75">
      <c r="A135" s="4" t="s">
        <v>17</v>
      </c>
      <c r="B135" s="5" t="s">
        <v>187</v>
      </c>
      <c r="C135" s="5" t="s">
        <v>188</v>
      </c>
      <c r="D135" s="14" t="s">
        <v>189</v>
      </c>
      <c r="E135" s="4" t="s">
        <v>143</v>
      </c>
      <c r="F135" s="4" t="s">
        <v>100</v>
      </c>
      <c r="G135" s="30"/>
      <c r="H135" s="4"/>
      <c r="I135" s="4"/>
      <c r="J135" s="4"/>
      <c r="K135" s="5" t="s">
        <v>22</v>
      </c>
      <c r="L135" s="6">
        <v>0</v>
      </c>
      <c r="M135" s="6">
        <v>1175.93</v>
      </c>
      <c r="O135" t="str">
        <f t="shared" si="2"/>
        <v>20aA11regio 1 en 2</v>
      </c>
      <c r="R135" s="27"/>
    </row>
    <row r="136" spans="1:18" ht="128.44999999999999">
      <c r="A136" s="4" t="s">
        <v>17</v>
      </c>
      <c r="B136" s="5" t="s">
        <v>187</v>
      </c>
      <c r="C136" s="5" t="s">
        <v>190</v>
      </c>
      <c r="D136" s="14" t="s">
        <v>191</v>
      </c>
      <c r="E136" s="4"/>
      <c r="F136" s="4"/>
      <c r="G136" s="30">
        <v>0</v>
      </c>
      <c r="H136" s="8">
        <v>0.4</v>
      </c>
      <c r="I136" s="4"/>
      <c r="J136" s="4"/>
      <c r="K136" s="5" t="s">
        <v>22</v>
      </c>
      <c r="L136" s="6">
        <v>0</v>
      </c>
      <c r="M136" s="6">
        <v>903.8</v>
      </c>
      <c r="O136" t="str">
        <f t="shared" si="2"/>
        <v>20aA22regio 1 en 2</v>
      </c>
      <c r="R136" s="27"/>
    </row>
    <row r="137" spans="1:18" ht="57">
      <c r="A137" s="4" t="s">
        <v>17</v>
      </c>
      <c r="B137" s="5" t="s">
        <v>187</v>
      </c>
      <c r="C137" s="5" t="s">
        <v>23</v>
      </c>
      <c r="D137" s="14" t="s">
        <v>24</v>
      </c>
      <c r="E137" s="4"/>
      <c r="F137" s="4"/>
      <c r="G137" s="30"/>
      <c r="H137" s="4"/>
      <c r="I137" s="4"/>
      <c r="J137" s="4"/>
      <c r="K137" s="5" t="s">
        <v>22</v>
      </c>
      <c r="L137" s="6">
        <v>0</v>
      </c>
      <c r="M137" s="6">
        <v>903.8</v>
      </c>
      <c r="O137" t="str">
        <f t="shared" si="2"/>
        <v>20aA24regio 1 en 2</v>
      </c>
      <c r="R137" s="27"/>
    </row>
    <row r="138" spans="1:18" ht="42.75">
      <c r="A138" s="4" t="s">
        <v>17</v>
      </c>
      <c r="B138" s="5" t="s">
        <v>192</v>
      </c>
      <c r="C138" s="5" t="s">
        <v>188</v>
      </c>
      <c r="D138" s="14" t="s">
        <v>189</v>
      </c>
      <c r="E138" s="4" t="s">
        <v>143</v>
      </c>
      <c r="F138" s="4" t="s">
        <v>100</v>
      </c>
      <c r="G138" s="30"/>
      <c r="H138" s="4"/>
      <c r="I138" s="4"/>
      <c r="J138" s="4"/>
      <c r="K138" s="5" t="s">
        <v>22</v>
      </c>
      <c r="L138" s="6">
        <v>0</v>
      </c>
      <c r="M138" s="6">
        <v>1175.93</v>
      </c>
      <c r="O138" t="str">
        <f t="shared" si="2"/>
        <v>20bA11regio 1 en 2</v>
      </c>
      <c r="R138" s="27"/>
    </row>
    <row r="139" spans="1:18" ht="128.44999999999999">
      <c r="A139" s="4" t="s">
        <v>17</v>
      </c>
      <c r="B139" s="5" t="s">
        <v>192</v>
      </c>
      <c r="C139" s="5" t="s">
        <v>190</v>
      </c>
      <c r="D139" s="14" t="s">
        <v>191</v>
      </c>
      <c r="E139" s="4"/>
      <c r="F139" s="4"/>
      <c r="G139" s="30">
        <v>0</v>
      </c>
      <c r="H139" s="8">
        <v>0.4</v>
      </c>
      <c r="I139" s="4"/>
      <c r="J139" s="4"/>
      <c r="K139" s="5" t="s">
        <v>22</v>
      </c>
      <c r="L139" s="6">
        <v>0</v>
      </c>
      <c r="M139" s="6">
        <v>4110.4799999999996</v>
      </c>
      <c r="O139" t="str">
        <f t="shared" si="2"/>
        <v>20bA22regio 1 en 2</v>
      </c>
      <c r="R139" s="27"/>
    </row>
    <row r="140" spans="1:18" ht="57">
      <c r="A140" s="4" t="s">
        <v>17</v>
      </c>
      <c r="B140" s="5" t="s">
        <v>192</v>
      </c>
      <c r="C140" s="5" t="s">
        <v>23</v>
      </c>
      <c r="D140" s="14" t="s">
        <v>24</v>
      </c>
      <c r="E140" s="4"/>
      <c r="F140" s="4"/>
      <c r="G140" s="30"/>
      <c r="H140" s="4"/>
      <c r="I140" s="4"/>
      <c r="J140" s="4"/>
      <c r="K140" s="5" t="s">
        <v>22</v>
      </c>
      <c r="L140" s="6">
        <v>0</v>
      </c>
      <c r="M140" s="6">
        <v>3542.33</v>
      </c>
      <c r="O140" t="str">
        <f t="shared" si="2"/>
        <v>20bA24regio 1 en 2</v>
      </c>
      <c r="R140" s="27"/>
    </row>
    <row r="141" spans="1:18" ht="42.75">
      <c r="A141" s="4" t="s">
        <v>17</v>
      </c>
      <c r="B141" s="5" t="s">
        <v>193</v>
      </c>
      <c r="C141" s="5" t="s">
        <v>188</v>
      </c>
      <c r="D141" s="14" t="s">
        <v>189</v>
      </c>
      <c r="E141" s="4" t="s">
        <v>143</v>
      </c>
      <c r="F141" s="4" t="s">
        <v>100</v>
      </c>
      <c r="G141" s="30"/>
      <c r="H141" s="4"/>
      <c r="I141" s="4"/>
      <c r="J141" s="4"/>
      <c r="K141" s="5" t="s">
        <v>22</v>
      </c>
      <c r="L141" s="6">
        <v>0</v>
      </c>
      <c r="M141" s="6">
        <v>1175.93</v>
      </c>
      <c r="O141" t="str">
        <f t="shared" si="2"/>
        <v>20cA11regio 1 en 2</v>
      </c>
      <c r="R141" s="27"/>
    </row>
    <row r="142" spans="1:18" ht="128.44999999999999">
      <c r="A142" s="4" t="s">
        <v>17</v>
      </c>
      <c r="B142" s="5" t="s">
        <v>193</v>
      </c>
      <c r="C142" s="5" t="s">
        <v>190</v>
      </c>
      <c r="D142" s="14" t="s">
        <v>191</v>
      </c>
      <c r="E142" s="4"/>
      <c r="F142" s="4"/>
      <c r="G142" s="30">
        <v>0</v>
      </c>
      <c r="H142" s="8">
        <v>0.4</v>
      </c>
      <c r="I142" s="4"/>
      <c r="J142" s="4"/>
      <c r="K142" s="5" t="s">
        <v>22</v>
      </c>
      <c r="L142" s="6">
        <v>0</v>
      </c>
      <c r="M142" s="6">
        <v>10717.63</v>
      </c>
      <c r="O142" t="str">
        <f t="shared" si="2"/>
        <v>20cA22regio 1 en 2</v>
      </c>
      <c r="R142" s="27"/>
    </row>
    <row r="143" spans="1:18" ht="57">
      <c r="A143" s="4" t="s">
        <v>17</v>
      </c>
      <c r="B143" s="5" t="s">
        <v>193</v>
      </c>
      <c r="C143" s="5" t="s">
        <v>23</v>
      </c>
      <c r="D143" s="14" t="s">
        <v>24</v>
      </c>
      <c r="E143" s="4"/>
      <c r="F143" s="4"/>
      <c r="G143" s="30"/>
      <c r="H143" s="4"/>
      <c r="I143" s="4"/>
      <c r="J143" s="4"/>
      <c r="K143" s="5" t="s">
        <v>22</v>
      </c>
      <c r="L143" s="6">
        <v>0</v>
      </c>
      <c r="M143" s="6">
        <v>3525.19</v>
      </c>
      <c r="O143" t="str">
        <f t="shared" si="2"/>
        <v>20cA24regio 1 en 2</v>
      </c>
      <c r="R143" s="27"/>
    </row>
    <row r="144" spans="1:18" ht="42.75">
      <c r="A144" s="4" t="s">
        <v>17</v>
      </c>
      <c r="B144" s="5" t="s">
        <v>194</v>
      </c>
      <c r="C144" s="5" t="s">
        <v>188</v>
      </c>
      <c r="D144" s="14" t="s">
        <v>189</v>
      </c>
      <c r="E144" s="4" t="s">
        <v>143</v>
      </c>
      <c r="F144" s="4" t="s">
        <v>100</v>
      </c>
      <c r="G144" s="30"/>
      <c r="H144" s="4"/>
      <c r="I144" s="4"/>
      <c r="J144" s="4"/>
      <c r="K144" s="5" t="s">
        <v>22</v>
      </c>
      <c r="L144" s="6">
        <v>0</v>
      </c>
      <c r="M144" s="6">
        <v>1175.93</v>
      </c>
      <c r="O144" t="str">
        <f t="shared" si="2"/>
        <v>21aA11regio 1 en 2</v>
      </c>
      <c r="R144" s="27"/>
    </row>
    <row r="145" spans="1:18" ht="128.44999999999999">
      <c r="A145" s="4" t="s">
        <v>17</v>
      </c>
      <c r="B145" s="5" t="s">
        <v>194</v>
      </c>
      <c r="C145" s="5" t="s">
        <v>190</v>
      </c>
      <c r="D145" s="14" t="s">
        <v>191</v>
      </c>
      <c r="E145" s="4"/>
      <c r="F145" s="4"/>
      <c r="G145" s="30">
        <v>0</v>
      </c>
      <c r="H145" s="8">
        <v>0.4</v>
      </c>
      <c r="I145" s="4"/>
      <c r="J145" s="4"/>
      <c r="K145" s="5" t="s">
        <v>22</v>
      </c>
      <c r="L145" s="6">
        <v>0</v>
      </c>
      <c r="M145" s="6">
        <v>89759.31</v>
      </c>
      <c r="O145" t="str">
        <f t="shared" si="2"/>
        <v>21aA22regio 1 en 2</v>
      </c>
      <c r="R145" s="27"/>
    </row>
    <row r="146" spans="1:18" ht="57">
      <c r="A146" s="4" t="s">
        <v>17</v>
      </c>
      <c r="B146" s="5" t="s">
        <v>194</v>
      </c>
      <c r="C146" s="5" t="s">
        <v>23</v>
      </c>
      <c r="D146" s="14" t="s">
        <v>24</v>
      </c>
      <c r="E146" s="4"/>
      <c r="F146" s="4"/>
      <c r="G146" s="30"/>
      <c r="H146" s="4"/>
      <c r="I146" s="4"/>
      <c r="J146" s="4"/>
      <c r="K146" s="5" t="s">
        <v>22</v>
      </c>
      <c r="L146" s="6">
        <v>0</v>
      </c>
      <c r="M146" s="6">
        <v>132933.72</v>
      </c>
      <c r="O146" t="str">
        <f t="shared" si="2"/>
        <v>21aA24regio 1 en 2</v>
      </c>
      <c r="R146" s="27"/>
    </row>
    <row r="147" spans="1:18" ht="42.75">
      <c r="A147" s="4" t="s">
        <v>17</v>
      </c>
      <c r="B147" s="5" t="s">
        <v>195</v>
      </c>
      <c r="C147" s="5" t="s">
        <v>188</v>
      </c>
      <c r="D147" s="14" t="s">
        <v>189</v>
      </c>
      <c r="E147" s="4" t="s">
        <v>143</v>
      </c>
      <c r="F147" s="4" t="s">
        <v>100</v>
      </c>
      <c r="G147" s="30"/>
      <c r="H147" s="4"/>
      <c r="I147" s="4"/>
      <c r="J147" s="4"/>
      <c r="K147" s="5" t="s">
        <v>22</v>
      </c>
      <c r="L147" s="6">
        <v>0</v>
      </c>
      <c r="M147" s="6">
        <v>1175.93</v>
      </c>
      <c r="O147" t="str">
        <f t="shared" si="2"/>
        <v>22aA11regio 1 en 2</v>
      </c>
      <c r="R147" s="27"/>
    </row>
    <row r="148" spans="1:18" ht="128.44999999999999">
      <c r="A148" s="4" t="s">
        <v>17</v>
      </c>
      <c r="B148" s="5" t="s">
        <v>195</v>
      </c>
      <c r="C148" s="5" t="s">
        <v>190</v>
      </c>
      <c r="D148" s="14" t="s">
        <v>191</v>
      </c>
      <c r="E148" s="4"/>
      <c r="F148" s="4"/>
      <c r="G148" s="30">
        <v>1</v>
      </c>
      <c r="H148" s="8">
        <v>1</v>
      </c>
      <c r="I148" s="4"/>
      <c r="J148" s="4"/>
      <c r="K148" s="5" t="s">
        <v>22</v>
      </c>
      <c r="L148" s="6">
        <v>0</v>
      </c>
      <c r="M148" s="6">
        <v>46351.28</v>
      </c>
      <c r="O148" t="str">
        <f t="shared" si="2"/>
        <v>22aA22regio 1 en 2</v>
      </c>
      <c r="R148" s="27"/>
    </row>
    <row r="149" spans="1:18" ht="57">
      <c r="A149" s="4" t="s">
        <v>17</v>
      </c>
      <c r="B149" s="5" t="s">
        <v>195</v>
      </c>
      <c r="C149" s="5" t="s">
        <v>23</v>
      </c>
      <c r="D149" s="14" t="s">
        <v>24</v>
      </c>
      <c r="E149" s="4"/>
      <c r="F149" s="4"/>
      <c r="G149" s="30"/>
      <c r="H149" s="4"/>
      <c r="I149" s="4"/>
      <c r="J149" s="4"/>
      <c r="K149" s="5" t="s">
        <v>22</v>
      </c>
      <c r="L149" s="6">
        <v>0</v>
      </c>
      <c r="M149" s="6">
        <v>4905.5200000000004</v>
      </c>
      <c r="O149" t="str">
        <f t="shared" si="2"/>
        <v>22aA24regio 1 en 2</v>
      </c>
      <c r="R149" s="27"/>
    </row>
    <row r="150" spans="1:18" ht="42.75">
      <c r="A150" s="4" t="s">
        <v>17</v>
      </c>
      <c r="B150" s="5" t="s">
        <v>196</v>
      </c>
      <c r="C150" s="5" t="s">
        <v>188</v>
      </c>
      <c r="D150" s="14" t="s">
        <v>189</v>
      </c>
      <c r="E150" s="4" t="s">
        <v>143</v>
      </c>
      <c r="F150" s="4" t="s">
        <v>100</v>
      </c>
      <c r="G150" s="30"/>
      <c r="H150" s="4"/>
      <c r="I150" s="4"/>
      <c r="J150" s="4"/>
      <c r="K150" s="5" t="s">
        <v>22</v>
      </c>
      <c r="L150" s="6">
        <v>0</v>
      </c>
      <c r="M150" s="6">
        <v>1175.93</v>
      </c>
      <c r="O150" t="str">
        <f t="shared" si="2"/>
        <v>22bA11regio 1 en 2</v>
      </c>
      <c r="R150" s="27"/>
    </row>
    <row r="151" spans="1:18" ht="128.44999999999999">
      <c r="A151" s="4" t="s">
        <v>17</v>
      </c>
      <c r="B151" s="5" t="s">
        <v>196</v>
      </c>
      <c r="C151" s="5" t="s">
        <v>190</v>
      </c>
      <c r="D151" s="14" t="s">
        <v>191</v>
      </c>
      <c r="E151" s="4"/>
      <c r="F151" s="4"/>
      <c r="G151" s="30">
        <v>0</v>
      </c>
      <c r="H151" s="8">
        <v>0.5</v>
      </c>
      <c r="I151" s="4"/>
      <c r="J151" s="4"/>
      <c r="K151" s="5" t="s">
        <v>22</v>
      </c>
      <c r="L151" s="6">
        <v>0</v>
      </c>
      <c r="M151" s="6">
        <v>28756.74</v>
      </c>
      <c r="O151" t="str">
        <f t="shared" si="2"/>
        <v>22bA22regio 1 en 2</v>
      </c>
      <c r="R151" s="27"/>
    </row>
    <row r="152" spans="1:18" ht="57">
      <c r="A152" s="4" t="s">
        <v>17</v>
      </c>
      <c r="B152" s="5" t="s">
        <v>196</v>
      </c>
      <c r="C152" s="5" t="s">
        <v>23</v>
      </c>
      <c r="D152" s="14" t="s">
        <v>24</v>
      </c>
      <c r="E152" s="4"/>
      <c r="F152" s="4"/>
      <c r="G152" s="30"/>
      <c r="H152" s="4"/>
      <c r="I152" s="4"/>
      <c r="J152" s="4"/>
      <c r="K152" s="5" t="s">
        <v>22</v>
      </c>
      <c r="L152" s="6">
        <v>0</v>
      </c>
      <c r="M152" s="6">
        <v>3963.63</v>
      </c>
      <c r="O152" t="str">
        <f t="shared" si="2"/>
        <v>22bA24regio 1 en 2</v>
      </c>
      <c r="R152" s="27"/>
    </row>
    <row r="153" spans="1:18" ht="42.75">
      <c r="A153" s="4" t="s">
        <v>17</v>
      </c>
      <c r="B153" s="5" t="s">
        <v>197</v>
      </c>
      <c r="C153" s="5" t="s">
        <v>188</v>
      </c>
      <c r="D153" s="14" t="s">
        <v>189</v>
      </c>
      <c r="E153" s="4" t="s">
        <v>143</v>
      </c>
      <c r="F153" s="4" t="s">
        <v>100</v>
      </c>
      <c r="G153" s="30"/>
      <c r="H153" s="4"/>
      <c r="I153" s="4"/>
      <c r="J153" s="4"/>
      <c r="K153" s="5" t="s">
        <v>22</v>
      </c>
      <c r="L153" s="6">
        <v>0</v>
      </c>
      <c r="M153" s="6">
        <v>1175.93</v>
      </c>
      <c r="O153" t="str">
        <f t="shared" si="2"/>
        <v>23aA11regio 1 en 2</v>
      </c>
      <c r="R153" s="27"/>
    </row>
    <row r="154" spans="1:18" ht="128.44999999999999">
      <c r="A154" s="4" t="s">
        <v>17</v>
      </c>
      <c r="B154" s="5" t="s">
        <v>197</v>
      </c>
      <c r="C154" s="5" t="s">
        <v>190</v>
      </c>
      <c r="D154" s="14" t="s">
        <v>191</v>
      </c>
      <c r="E154" s="4"/>
      <c r="F154" s="4"/>
      <c r="G154" s="30">
        <v>0</v>
      </c>
      <c r="H154" s="8">
        <v>0.4</v>
      </c>
      <c r="I154" s="4"/>
      <c r="J154" s="4"/>
      <c r="K154" s="5" t="s">
        <v>22</v>
      </c>
      <c r="L154" s="6">
        <v>0</v>
      </c>
      <c r="M154" s="6">
        <v>6510.06</v>
      </c>
      <c r="O154" t="str">
        <f t="shared" si="2"/>
        <v>23aA22regio 1 en 2</v>
      </c>
      <c r="R154" s="27"/>
    </row>
    <row r="155" spans="1:18" ht="57">
      <c r="A155" s="4" t="s">
        <v>17</v>
      </c>
      <c r="B155" s="5" t="s">
        <v>197</v>
      </c>
      <c r="C155" s="5" t="s">
        <v>23</v>
      </c>
      <c r="D155" s="14" t="s">
        <v>24</v>
      </c>
      <c r="E155" s="4"/>
      <c r="F155" s="4"/>
      <c r="G155" s="30"/>
      <c r="H155" s="4"/>
      <c r="I155" s="4"/>
      <c r="J155" s="4"/>
      <c r="K155" s="5" t="s">
        <v>22</v>
      </c>
      <c r="L155" s="6">
        <v>0</v>
      </c>
      <c r="M155" s="6">
        <v>1793.07</v>
      </c>
      <c r="O155" t="str">
        <f t="shared" si="2"/>
        <v>23aA24regio 1 en 2</v>
      </c>
      <c r="R155" s="27"/>
    </row>
    <row r="156" spans="1:18" ht="42.75">
      <c r="A156" s="4" t="s">
        <v>17</v>
      </c>
      <c r="B156" s="5" t="s">
        <v>198</v>
      </c>
      <c r="C156" s="5" t="s">
        <v>188</v>
      </c>
      <c r="D156" s="14" t="s">
        <v>189</v>
      </c>
      <c r="E156" s="4" t="s">
        <v>143</v>
      </c>
      <c r="F156" s="4" t="s">
        <v>100</v>
      </c>
      <c r="G156" s="30"/>
      <c r="H156" s="4"/>
      <c r="I156" s="4"/>
      <c r="J156" s="4"/>
      <c r="K156" s="5" t="s">
        <v>22</v>
      </c>
      <c r="L156" s="6">
        <v>0</v>
      </c>
      <c r="M156" s="6">
        <v>1175.93</v>
      </c>
      <c r="O156" t="str">
        <f t="shared" si="2"/>
        <v>23bA11regio 1 en 2</v>
      </c>
      <c r="R156" s="27"/>
    </row>
    <row r="157" spans="1:18" ht="128.44999999999999">
      <c r="A157" s="4" t="s">
        <v>17</v>
      </c>
      <c r="B157" s="5" t="s">
        <v>198</v>
      </c>
      <c r="C157" s="5" t="s">
        <v>190</v>
      </c>
      <c r="D157" s="14" t="s">
        <v>191</v>
      </c>
      <c r="E157" s="4"/>
      <c r="F157" s="4"/>
      <c r="G157" s="30">
        <v>0</v>
      </c>
      <c r="H157" s="8">
        <v>0.4</v>
      </c>
      <c r="I157" s="4"/>
      <c r="J157" s="4"/>
      <c r="K157" s="5" t="s">
        <v>22</v>
      </c>
      <c r="L157" s="6">
        <v>0</v>
      </c>
      <c r="M157" s="6">
        <v>13692.79</v>
      </c>
      <c r="O157" t="str">
        <f t="shared" si="2"/>
        <v>23bA22regio 1 en 2</v>
      </c>
      <c r="R157" s="27"/>
    </row>
    <row r="158" spans="1:18" ht="57">
      <c r="A158" s="4" t="s">
        <v>17</v>
      </c>
      <c r="B158" s="5" t="s">
        <v>198</v>
      </c>
      <c r="C158" s="5" t="s">
        <v>23</v>
      </c>
      <c r="D158" s="14" t="s">
        <v>24</v>
      </c>
      <c r="E158" s="4"/>
      <c r="F158" s="4"/>
      <c r="G158" s="30"/>
      <c r="H158" s="4"/>
      <c r="I158" s="4"/>
      <c r="J158" s="4"/>
      <c r="K158" s="5" t="s">
        <v>22</v>
      </c>
      <c r="L158" s="6">
        <v>0</v>
      </c>
      <c r="M158" s="6">
        <v>8584.15</v>
      </c>
      <c r="O158" t="str">
        <f t="shared" si="2"/>
        <v>23bA24regio 1 en 2</v>
      </c>
      <c r="R158" s="27"/>
    </row>
    <row r="159" spans="1:18" ht="42.75">
      <c r="A159" s="4" t="s">
        <v>17</v>
      </c>
      <c r="B159" s="5" t="s">
        <v>199</v>
      </c>
      <c r="C159" s="5" t="s">
        <v>188</v>
      </c>
      <c r="D159" s="14" t="s">
        <v>189</v>
      </c>
      <c r="E159" s="4" t="s">
        <v>143</v>
      </c>
      <c r="F159" s="4" t="s">
        <v>100</v>
      </c>
      <c r="G159" s="30"/>
      <c r="H159" s="4"/>
      <c r="I159" s="4"/>
      <c r="J159" s="4"/>
      <c r="K159" s="5" t="s">
        <v>22</v>
      </c>
      <c r="L159" s="6">
        <v>0</v>
      </c>
      <c r="M159" s="6">
        <v>1175.93</v>
      </c>
      <c r="O159" t="str">
        <f t="shared" si="2"/>
        <v>23cA11regio 1 en 2</v>
      </c>
      <c r="R159" s="27"/>
    </row>
    <row r="160" spans="1:18" ht="128.44999999999999">
      <c r="A160" s="4" t="s">
        <v>17</v>
      </c>
      <c r="B160" s="5" t="s">
        <v>199</v>
      </c>
      <c r="C160" s="5" t="s">
        <v>190</v>
      </c>
      <c r="D160" s="14" t="s">
        <v>191</v>
      </c>
      <c r="E160" s="4"/>
      <c r="F160" s="4"/>
      <c r="G160" s="30">
        <v>0</v>
      </c>
      <c r="H160" s="8">
        <v>0.4</v>
      </c>
      <c r="I160" s="4"/>
      <c r="J160" s="4"/>
      <c r="K160" s="5" t="s">
        <v>22</v>
      </c>
      <c r="L160" s="6">
        <v>0</v>
      </c>
      <c r="M160" s="6">
        <v>1349.67</v>
      </c>
      <c r="O160" t="str">
        <f t="shared" si="2"/>
        <v>23cA22regio 1 en 2</v>
      </c>
      <c r="R160" s="27"/>
    </row>
    <row r="161" spans="1:18" ht="57">
      <c r="A161" s="4" t="s">
        <v>17</v>
      </c>
      <c r="B161" s="5" t="s">
        <v>199</v>
      </c>
      <c r="C161" s="5" t="s">
        <v>23</v>
      </c>
      <c r="D161" s="14" t="s">
        <v>24</v>
      </c>
      <c r="E161" s="4"/>
      <c r="F161" s="4"/>
      <c r="G161" s="30"/>
      <c r="H161" s="4"/>
      <c r="I161" s="4"/>
      <c r="J161" s="4"/>
      <c r="K161" s="5" t="s">
        <v>22</v>
      </c>
      <c r="L161" s="6">
        <v>0</v>
      </c>
      <c r="M161" s="6">
        <v>1349.67</v>
      </c>
      <c r="O161" t="str">
        <f t="shared" si="2"/>
        <v>23cA24regio 1 en 2</v>
      </c>
      <c r="R161" s="27"/>
    </row>
    <row r="162" spans="1:18" ht="128.44999999999999">
      <c r="A162" s="4" t="s">
        <v>17</v>
      </c>
      <c r="B162" s="5" t="s">
        <v>200</v>
      </c>
      <c r="C162" s="5" t="s">
        <v>190</v>
      </c>
      <c r="D162" s="14" t="s">
        <v>191</v>
      </c>
      <c r="E162" s="4"/>
      <c r="F162" s="4"/>
      <c r="G162" s="30">
        <v>0</v>
      </c>
      <c r="H162" s="8">
        <v>0.4</v>
      </c>
      <c r="I162" s="4"/>
      <c r="J162" s="4"/>
      <c r="K162" s="5" t="s">
        <v>22</v>
      </c>
      <c r="L162" s="6">
        <v>0</v>
      </c>
      <c r="M162" s="6">
        <v>1219.32</v>
      </c>
      <c r="O162" t="str">
        <f t="shared" si="2"/>
        <v>24aA22regio 1 en 2</v>
      </c>
      <c r="R162" s="27"/>
    </row>
    <row r="163" spans="1:18" ht="99.75">
      <c r="A163" s="4" t="s">
        <v>17</v>
      </c>
      <c r="B163" s="5" t="s">
        <v>200</v>
      </c>
      <c r="C163" s="5" t="s">
        <v>19</v>
      </c>
      <c r="D163" s="14" t="s">
        <v>20</v>
      </c>
      <c r="E163" s="4"/>
      <c r="F163" s="4"/>
      <c r="G163" s="30">
        <v>0.05</v>
      </c>
      <c r="H163" s="4" t="s">
        <v>201</v>
      </c>
      <c r="I163" s="4"/>
      <c r="J163" s="4"/>
      <c r="K163" s="5" t="s">
        <v>22</v>
      </c>
      <c r="L163" s="6">
        <v>0</v>
      </c>
      <c r="M163" s="6">
        <v>176.24</v>
      </c>
      <c r="O163" t="str">
        <f t="shared" si="2"/>
        <v>24aA23regio 1 en 2</v>
      </c>
      <c r="R163" s="27"/>
    </row>
    <row r="164" spans="1:18" ht="57">
      <c r="A164" s="4" t="s">
        <v>17</v>
      </c>
      <c r="B164" s="5" t="s">
        <v>200</v>
      </c>
      <c r="C164" s="5" t="s">
        <v>23</v>
      </c>
      <c r="D164" s="14" t="s">
        <v>24</v>
      </c>
      <c r="E164" s="4"/>
      <c r="F164" s="4"/>
      <c r="G164" s="30"/>
      <c r="H164" s="4"/>
      <c r="I164" s="4"/>
      <c r="J164" s="4"/>
      <c r="K164" s="5" t="s">
        <v>22</v>
      </c>
      <c r="L164" s="6">
        <v>0</v>
      </c>
      <c r="M164" s="6">
        <v>1443.03</v>
      </c>
      <c r="O164" t="str">
        <f t="shared" si="2"/>
        <v>24aA24regio 1 en 2</v>
      </c>
      <c r="R164" s="27"/>
    </row>
    <row r="165" spans="1:18" ht="57">
      <c r="A165" s="4" t="s">
        <v>202</v>
      </c>
      <c r="B165" s="5" t="s">
        <v>203</v>
      </c>
      <c r="C165" s="5" t="s">
        <v>188</v>
      </c>
      <c r="D165" s="14" t="s">
        <v>189</v>
      </c>
      <c r="E165" s="4" t="s">
        <v>143</v>
      </c>
      <c r="F165" s="4" t="s">
        <v>100</v>
      </c>
      <c r="G165" s="30"/>
      <c r="H165" s="4"/>
      <c r="I165" s="4"/>
      <c r="J165" s="4"/>
      <c r="K165" s="5" t="s">
        <v>22</v>
      </c>
      <c r="L165" s="6">
        <v>0</v>
      </c>
      <c r="M165" s="6">
        <v>1175.93</v>
      </c>
      <c r="O165" t="str">
        <f t="shared" si="2"/>
        <v>25aA11regio 1 en 2</v>
      </c>
      <c r="R165" s="27"/>
    </row>
    <row r="166" spans="1:18" ht="128.44999999999999">
      <c r="A166" s="4" t="s">
        <v>202</v>
      </c>
      <c r="B166" s="5" t="s">
        <v>203</v>
      </c>
      <c r="C166" s="5" t="s">
        <v>190</v>
      </c>
      <c r="D166" s="14" t="s">
        <v>191</v>
      </c>
      <c r="E166" s="4"/>
      <c r="F166" s="4"/>
      <c r="G166" s="30">
        <v>0</v>
      </c>
      <c r="H166" s="8">
        <v>0.4</v>
      </c>
      <c r="I166" s="4"/>
      <c r="J166" s="4"/>
      <c r="K166" s="5" t="s">
        <v>22</v>
      </c>
      <c r="L166" s="6">
        <v>0</v>
      </c>
      <c r="M166" s="6">
        <v>89759.31</v>
      </c>
      <c r="O166" t="str">
        <f t="shared" si="2"/>
        <v>25aA22regio 1 en 2</v>
      </c>
      <c r="R166" s="27"/>
    </row>
    <row r="167" spans="1:18" ht="57">
      <c r="A167" s="4" t="s">
        <v>202</v>
      </c>
      <c r="B167" s="5" t="s">
        <v>203</v>
      </c>
      <c r="C167" s="5" t="s">
        <v>23</v>
      </c>
      <c r="D167" s="14" t="s">
        <v>24</v>
      </c>
      <c r="E167" s="4"/>
      <c r="F167" s="4"/>
      <c r="G167" s="30"/>
      <c r="H167" s="4"/>
      <c r="I167" s="4"/>
      <c r="J167" s="4"/>
      <c r="K167" s="5" t="s">
        <v>22</v>
      </c>
      <c r="L167" s="6">
        <v>0</v>
      </c>
      <c r="M167" s="6">
        <v>132933.72</v>
      </c>
      <c r="O167" t="str">
        <f t="shared" si="2"/>
        <v>25aA24regio 1 en 2</v>
      </c>
      <c r="R167" s="27"/>
    </row>
    <row r="168" spans="1:18" ht="128.44999999999999">
      <c r="A168" s="4" t="s">
        <v>204</v>
      </c>
      <c r="B168" s="5" t="s">
        <v>205</v>
      </c>
      <c r="C168" s="5" t="s">
        <v>190</v>
      </c>
      <c r="D168" s="14" t="s">
        <v>191</v>
      </c>
      <c r="E168" s="4"/>
      <c r="F168" s="4"/>
      <c r="G168" s="30">
        <v>0</v>
      </c>
      <c r="H168" s="8">
        <v>1</v>
      </c>
      <c r="I168" s="4"/>
      <c r="J168" s="4"/>
      <c r="K168" s="5" t="s">
        <v>22</v>
      </c>
      <c r="L168" s="6">
        <v>0</v>
      </c>
      <c r="M168" s="6">
        <v>3049.12</v>
      </c>
      <c r="O168" t="str">
        <f t="shared" si="2"/>
        <v>26aA22regio 1 en 2</v>
      </c>
      <c r="R168" s="27"/>
    </row>
    <row r="169" spans="1:18" ht="57">
      <c r="A169" s="4" t="s">
        <v>204</v>
      </c>
      <c r="B169" s="5" t="s">
        <v>205</v>
      </c>
      <c r="C169" s="5" t="s">
        <v>23</v>
      </c>
      <c r="D169" s="14" t="s">
        <v>24</v>
      </c>
      <c r="E169" s="4"/>
      <c r="F169" s="4"/>
      <c r="G169" s="30"/>
      <c r="H169" s="4"/>
      <c r="I169" s="4"/>
      <c r="J169" s="4"/>
      <c r="K169" s="5" t="s">
        <v>22</v>
      </c>
      <c r="L169" s="6">
        <v>0</v>
      </c>
      <c r="M169" s="6">
        <v>1322.69</v>
      </c>
      <c r="O169" t="str">
        <f t="shared" si="2"/>
        <v>26aA24regio 1 en 2</v>
      </c>
      <c r="R169" s="27"/>
    </row>
    <row r="170" spans="1:18" ht="42.75">
      <c r="A170" s="4" t="s">
        <v>17</v>
      </c>
      <c r="B170" s="5" t="s">
        <v>206</v>
      </c>
      <c r="C170" s="5" t="s">
        <v>188</v>
      </c>
      <c r="D170" s="14" t="s">
        <v>189</v>
      </c>
      <c r="E170" s="4" t="s">
        <v>143</v>
      </c>
      <c r="F170" s="4" t="s">
        <v>100</v>
      </c>
      <c r="G170" s="30"/>
      <c r="H170" s="4"/>
      <c r="I170" s="4"/>
      <c r="J170" s="4"/>
      <c r="K170" s="5" t="s">
        <v>22</v>
      </c>
      <c r="L170" s="6">
        <v>0</v>
      </c>
      <c r="M170" s="6">
        <v>276.48</v>
      </c>
      <c r="O170" t="str">
        <f t="shared" si="2"/>
        <v>27aA11regio 1 en 2</v>
      </c>
      <c r="R170" s="27"/>
    </row>
    <row r="171" spans="1:18" ht="128.44999999999999">
      <c r="A171" s="4" t="s">
        <v>17</v>
      </c>
      <c r="B171" s="5" t="s">
        <v>206</v>
      </c>
      <c r="C171" s="5" t="s">
        <v>190</v>
      </c>
      <c r="D171" s="14" t="s">
        <v>191</v>
      </c>
      <c r="E171" s="4"/>
      <c r="F171" s="4"/>
      <c r="G171" s="30">
        <v>0</v>
      </c>
      <c r="H171" s="8">
        <v>0.4</v>
      </c>
      <c r="I171" s="4"/>
      <c r="J171" s="4"/>
      <c r="K171" s="5" t="s">
        <v>22</v>
      </c>
      <c r="L171" s="6">
        <v>0</v>
      </c>
      <c r="M171" s="6">
        <v>2265.13</v>
      </c>
      <c r="O171" t="str">
        <f t="shared" si="2"/>
        <v>27aA22regio 1 en 2</v>
      </c>
      <c r="R171" s="27"/>
    </row>
    <row r="172" spans="1:18" ht="57">
      <c r="A172" s="4" t="s">
        <v>17</v>
      </c>
      <c r="B172" s="5" t="s">
        <v>206</v>
      </c>
      <c r="C172" s="5" t="s">
        <v>23</v>
      </c>
      <c r="D172" s="14" t="s">
        <v>24</v>
      </c>
      <c r="E172" s="4"/>
      <c r="F172" s="4"/>
      <c r="G172" s="30"/>
      <c r="H172" s="4"/>
      <c r="I172" s="4"/>
      <c r="J172" s="4"/>
      <c r="K172" s="5" t="s">
        <v>22</v>
      </c>
      <c r="L172" s="6">
        <v>0</v>
      </c>
      <c r="M172" s="6">
        <v>2736.21</v>
      </c>
      <c r="O172" t="str">
        <f t="shared" si="2"/>
        <v>27aA24regio 1 en 2</v>
      </c>
      <c r="R172" s="27"/>
    </row>
    <row r="173" spans="1:18" ht="42.75">
      <c r="A173" s="4" t="s">
        <v>17</v>
      </c>
      <c r="B173" s="5" t="s">
        <v>207</v>
      </c>
      <c r="C173" s="5" t="s">
        <v>188</v>
      </c>
      <c r="D173" s="14" t="s">
        <v>189</v>
      </c>
      <c r="E173" s="4" t="s">
        <v>143</v>
      </c>
      <c r="F173" s="4" t="s">
        <v>100</v>
      </c>
      <c r="G173" s="30"/>
      <c r="H173" s="4"/>
      <c r="I173" s="4"/>
      <c r="J173" s="4"/>
      <c r="K173" s="5" t="s">
        <v>22</v>
      </c>
      <c r="L173" s="6">
        <v>0</v>
      </c>
      <c r="M173" s="6">
        <v>365.8</v>
      </c>
      <c r="O173" t="str">
        <f t="shared" si="2"/>
        <v>27bA11regio 1 en 2</v>
      </c>
      <c r="R173" s="27"/>
    </row>
    <row r="174" spans="1:18" ht="128.44999999999999">
      <c r="A174" s="4" t="s">
        <v>17</v>
      </c>
      <c r="B174" s="5" t="s">
        <v>207</v>
      </c>
      <c r="C174" s="5" t="s">
        <v>190</v>
      </c>
      <c r="D174" s="14" t="s">
        <v>191</v>
      </c>
      <c r="E174" s="4"/>
      <c r="F174" s="4"/>
      <c r="G174" s="30">
        <v>0</v>
      </c>
      <c r="H174" s="8">
        <v>0.4</v>
      </c>
      <c r="I174" s="4"/>
      <c r="J174" s="4"/>
      <c r="K174" s="5" t="s">
        <v>22</v>
      </c>
      <c r="L174" s="6">
        <v>0</v>
      </c>
      <c r="M174" s="6">
        <v>2718.15</v>
      </c>
      <c r="O174" t="str">
        <f t="shared" si="2"/>
        <v>27bA22regio 1 en 2</v>
      </c>
      <c r="R174" s="27"/>
    </row>
    <row r="175" spans="1:18" ht="57">
      <c r="A175" s="4" t="s">
        <v>17</v>
      </c>
      <c r="B175" s="5" t="s">
        <v>207</v>
      </c>
      <c r="C175" s="5" t="s">
        <v>23</v>
      </c>
      <c r="D175" s="14" t="s">
        <v>24</v>
      </c>
      <c r="E175" s="4"/>
      <c r="F175" s="4"/>
      <c r="G175" s="30"/>
      <c r="H175" s="4"/>
      <c r="I175" s="4"/>
      <c r="J175" s="4"/>
      <c r="K175" s="5" t="s">
        <v>22</v>
      </c>
      <c r="L175" s="6">
        <v>0</v>
      </c>
      <c r="M175" s="6">
        <v>1749.63</v>
      </c>
      <c r="O175" t="str">
        <f t="shared" si="2"/>
        <v>27bA24regio 1 en 2</v>
      </c>
      <c r="R175" s="27"/>
    </row>
    <row r="176" spans="1:18" ht="42.75">
      <c r="A176" s="4" t="s">
        <v>17</v>
      </c>
      <c r="B176" s="5" t="s">
        <v>208</v>
      </c>
      <c r="C176" s="5" t="s">
        <v>188</v>
      </c>
      <c r="D176" s="14" t="s">
        <v>189</v>
      </c>
      <c r="E176" s="4" t="s">
        <v>143</v>
      </c>
      <c r="F176" s="4" t="s">
        <v>100</v>
      </c>
      <c r="G176" s="30"/>
      <c r="H176" s="4"/>
      <c r="I176" s="4"/>
      <c r="J176" s="4"/>
      <c r="K176" s="5" t="s">
        <v>22</v>
      </c>
      <c r="L176" s="6">
        <v>0</v>
      </c>
      <c r="M176" s="6">
        <v>116.26</v>
      </c>
      <c r="O176" t="str">
        <f t="shared" si="2"/>
        <v>27cA11regio 1 en 2</v>
      </c>
      <c r="R176" s="27"/>
    </row>
    <row r="177" spans="1:18" ht="128.44999999999999">
      <c r="A177" s="4" t="s">
        <v>17</v>
      </c>
      <c r="B177" s="5" t="s">
        <v>208</v>
      </c>
      <c r="C177" s="5" t="s">
        <v>190</v>
      </c>
      <c r="D177" s="14" t="s">
        <v>191</v>
      </c>
      <c r="E177" s="4"/>
      <c r="F177" s="4"/>
      <c r="G177" s="30">
        <v>0</v>
      </c>
      <c r="H177" s="8">
        <v>0.4</v>
      </c>
      <c r="I177" s="4"/>
      <c r="J177" s="4"/>
      <c r="K177" s="5" t="s">
        <v>22</v>
      </c>
      <c r="L177" s="6">
        <v>0</v>
      </c>
      <c r="M177" s="6">
        <v>116.26</v>
      </c>
      <c r="O177" t="str">
        <f t="shared" si="2"/>
        <v>27cA22regio 1 en 2</v>
      </c>
      <c r="R177" s="27"/>
    </row>
    <row r="178" spans="1:18" ht="57">
      <c r="A178" s="4" t="s">
        <v>17</v>
      </c>
      <c r="B178" s="5" t="s">
        <v>208</v>
      </c>
      <c r="C178" s="5" t="s">
        <v>23</v>
      </c>
      <c r="D178" s="14" t="s">
        <v>24</v>
      </c>
      <c r="E178" s="4"/>
      <c r="F178" s="4"/>
      <c r="G178" s="30"/>
      <c r="H178" s="4"/>
      <c r="I178" s="4"/>
      <c r="J178" s="4"/>
      <c r="K178" s="5" t="s">
        <v>22</v>
      </c>
      <c r="L178" s="6">
        <v>0</v>
      </c>
      <c r="M178" s="6">
        <v>116.26</v>
      </c>
      <c r="O178" t="str">
        <f t="shared" si="2"/>
        <v>27cA24regio 1 en 2</v>
      </c>
      <c r="R178" s="27"/>
    </row>
    <row r="179" spans="1:18" ht="42.75">
      <c r="A179" s="4" t="s">
        <v>17</v>
      </c>
      <c r="B179" s="5" t="s">
        <v>209</v>
      </c>
      <c r="C179" s="5" t="s">
        <v>188</v>
      </c>
      <c r="D179" s="14" t="s">
        <v>189</v>
      </c>
      <c r="E179" s="4" t="s">
        <v>143</v>
      </c>
      <c r="F179" s="4" t="s">
        <v>100</v>
      </c>
      <c r="G179" s="30"/>
      <c r="H179" s="4"/>
      <c r="I179" s="4"/>
      <c r="J179" s="4"/>
      <c r="K179" s="5" t="s">
        <v>22</v>
      </c>
      <c r="L179" s="6">
        <v>0</v>
      </c>
      <c r="M179" s="6">
        <v>448.51</v>
      </c>
      <c r="O179" t="str">
        <f t="shared" si="2"/>
        <v>28aA11regio 1 en 2</v>
      </c>
      <c r="R179" s="27"/>
    </row>
    <row r="180" spans="1:18" ht="128.44999999999999">
      <c r="A180" s="4" t="s">
        <v>17</v>
      </c>
      <c r="B180" s="5" t="s">
        <v>209</v>
      </c>
      <c r="C180" s="5" t="s">
        <v>190</v>
      </c>
      <c r="D180" s="14" t="s">
        <v>191</v>
      </c>
      <c r="E180" s="4"/>
      <c r="F180" s="4"/>
      <c r="G180" s="30">
        <v>0</v>
      </c>
      <c r="H180" s="8">
        <v>0.4</v>
      </c>
      <c r="I180" s="4"/>
      <c r="J180" s="4"/>
      <c r="K180" s="5" t="s">
        <v>22</v>
      </c>
      <c r="L180" s="6">
        <v>0</v>
      </c>
      <c r="M180" s="6">
        <v>3387.91</v>
      </c>
      <c r="O180" t="str">
        <f t="shared" si="2"/>
        <v>28aA22regio 1 en 2</v>
      </c>
      <c r="R180" s="27"/>
    </row>
    <row r="181" spans="1:18" ht="57">
      <c r="A181" s="4" t="s">
        <v>17</v>
      </c>
      <c r="B181" s="5" t="s">
        <v>209</v>
      </c>
      <c r="C181" s="5" t="s">
        <v>23</v>
      </c>
      <c r="D181" s="14" t="s">
        <v>24</v>
      </c>
      <c r="E181" s="4"/>
      <c r="F181" s="4"/>
      <c r="G181" s="30"/>
      <c r="H181" s="4"/>
      <c r="I181" s="4"/>
      <c r="J181" s="4"/>
      <c r="K181" s="5" t="s">
        <v>22</v>
      </c>
      <c r="L181" s="6">
        <v>0</v>
      </c>
      <c r="M181" s="6">
        <v>3387.91</v>
      </c>
      <c r="O181" t="str">
        <f t="shared" si="2"/>
        <v>28aA24regio 1 en 2</v>
      </c>
      <c r="R181" s="27"/>
    </row>
    <row r="182" spans="1:18" ht="42.75">
      <c r="A182" s="4" t="s">
        <v>17</v>
      </c>
      <c r="B182" s="5" t="s">
        <v>210</v>
      </c>
      <c r="C182" s="5" t="s">
        <v>188</v>
      </c>
      <c r="D182" s="14" t="s">
        <v>189</v>
      </c>
      <c r="E182" s="4" t="s">
        <v>143</v>
      </c>
      <c r="F182" s="4" t="s">
        <v>100</v>
      </c>
      <c r="G182" s="30"/>
      <c r="H182" s="4"/>
      <c r="I182" s="4"/>
      <c r="J182" s="4"/>
      <c r="K182" s="5" t="s">
        <v>22</v>
      </c>
      <c r="L182" s="6">
        <v>0</v>
      </c>
      <c r="M182" s="6">
        <v>1175.93</v>
      </c>
      <c r="O182" t="str">
        <f t="shared" si="2"/>
        <v>29aA11regio 1 en 2</v>
      </c>
      <c r="R182" s="27"/>
    </row>
    <row r="183" spans="1:18" ht="128.44999999999999">
      <c r="A183" s="4" t="s">
        <v>17</v>
      </c>
      <c r="B183" s="5" t="s">
        <v>210</v>
      </c>
      <c r="C183" s="5" t="s">
        <v>190</v>
      </c>
      <c r="D183" s="14" t="s">
        <v>191</v>
      </c>
      <c r="E183" s="4"/>
      <c r="F183" s="4"/>
      <c r="G183" s="30">
        <v>0</v>
      </c>
      <c r="H183" s="8">
        <v>0.4</v>
      </c>
      <c r="I183" s="4"/>
      <c r="J183" s="4"/>
      <c r="K183" s="5" t="s">
        <v>22</v>
      </c>
      <c r="L183" s="6">
        <v>0</v>
      </c>
      <c r="M183" s="6">
        <v>3705.52</v>
      </c>
      <c r="O183" t="str">
        <f t="shared" si="2"/>
        <v>29aA22regio 1 en 2</v>
      </c>
      <c r="R183" s="27"/>
    </row>
    <row r="184" spans="1:18" ht="57">
      <c r="A184" s="4" t="s">
        <v>17</v>
      </c>
      <c r="B184" s="5" t="s">
        <v>210</v>
      </c>
      <c r="C184" s="5" t="s">
        <v>23</v>
      </c>
      <c r="D184" s="14" t="s">
        <v>24</v>
      </c>
      <c r="E184" s="4"/>
      <c r="F184" s="4"/>
      <c r="G184" s="31"/>
      <c r="H184" s="4"/>
      <c r="I184" s="4"/>
      <c r="J184" s="4"/>
      <c r="K184" s="5" t="s">
        <v>22</v>
      </c>
      <c r="L184" s="6">
        <v>0</v>
      </c>
      <c r="M184" s="6">
        <v>1196.0899999999999</v>
      </c>
      <c r="O184" t="str">
        <f t="shared" si="2"/>
        <v>29aA24regio 1 en 2</v>
      </c>
      <c r="R184" s="27"/>
    </row>
    <row r="185" spans="1:18" ht="42.75">
      <c r="A185" s="4" t="s">
        <v>17</v>
      </c>
      <c r="B185" s="5" t="s">
        <v>211</v>
      </c>
      <c r="C185" s="5" t="s">
        <v>188</v>
      </c>
      <c r="D185" s="14" t="s">
        <v>189</v>
      </c>
      <c r="E185" s="4" t="s">
        <v>143</v>
      </c>
      <c r="F185" s="4" t="s">
        <v>100</v>
      </c>
      <c r="G185" s="31"/>
      <c r="H185" s="4"/>
      <c r="I185" s="4"/>
      <c r="J185" s="4"/>
      <c r="K185" s="5" t="s">
        <v>22</v>
      </c>
      <c r="L185" s="6">
        <v>0</v>
      </c>
      <c r="M185" s="6">
        <v>1175.93</v>
      </c>
      <c r="O185" t="str">
        <f t="shared" si="2"/>
        <v>29bA11regio 1 en 2</v>
      </c>
      <c r="R185" s="27"/>
    </row>
    <row r="186" spans="1:18" ht="128.44999999999999">
      <c r="A186" s="4" t="s">
        <v>17</v>
      </c>
      <c r="B186" s="5" t="s">
        <v>211</v>
      </c>
      <c r="C186" s="5" t="s">
        <v>190</v>
      </c>
      <c r="D186" s="14" t="s">
        <v>191</v>
      </c>
      <c r="E186" s="4"/>
      <c r="F186" s="4"/>
      <c r="G186" s="30">
        <v>0</v>
      </c>
      <c r="H186" s="8">
        <v>0.4</v>
      </c>
      <c r="I186" s="4"/>
      <c r="J186" s="4"/>
      <c r="K186" s="5" t="s">
        <v>22</v>
      </c>
      <c r="L186" s="6">
        <v>0</v>
      </c>
      <c r="M186" s="6">
        <v>451.9</v>
      </c>
      <c r="O186" t="str">
        <f t="shared" si="2"/>
        <v>29bA22regio 1 en 2</v>
      </c>
      <c r="R186" s="27"/>
    </row>
    <row r="187" spans="1:18" ht="57">
      <c r="A187" s="4" t="s">
        <v>17</v>
      </c>
      <c r="B187" s="5" t="s">
        <v>211</v>
      </c>
      <c r="C187" s="5" t="s">
        <v>23</v>
      </c>
      <c r="D187" s="14" t="s">
        <v>24</v>
      </c>
      <c r="E187" s="4"/>
      <c r="F187" s="4"/>
      <c r="G187" s="30"/>
      <c r="H187" s="4"/>
      <c r="I187" s="4"/>
      <c r="J187" s="4"/>
      <c r="K187" s="5" t="s">
        <v>22</v>
      </c>
      <c r="L187" s="6">
        <v>0</v>
      </c>
      <c r="M187" s="6">
        <v>451.9</v>
      </c>
      <c r="O187" t="str">
        <f t="shared" si="2"/>
        <v>29bA24regio 1 en 2</v>
      </c>
      <c r="R187" s="27"/>
    </row>
    <row r="188" spans="1:18" ht="71.25">
      <c r="A188" s="4" t="s">
        <v>154</v>
      </c>
      <c r="B188" s="5" t="s">
        <v>212</v>
      </c>
      <c r="C188" s="5" t="s">
        <v>55</v>
      </c>
      <c r="D188" s="14" t="s">
        <v>56</v>
      </c>
      <c r="E188" s="4" t="s">
        <v>213</v>
      </c>
      <c r="F188" s="4" t="s">
        <v>214</v>
      </c>
      <c r="G188" s="30"/>
      <c r="H188" s="4"/>
      <c r="I188" s="4"/>
      <c r="J188" s="4"/>
      <c r="K188" s="5" t="s">
        <v>22</v>
      </c>
      <c r="L188" s="6">
        <v>361.56</v>
      </c>
      <c r="M188" s="6">
        <v>769.85</v>
      </c>
      <c r="O188" t="str">
        <f t="shared" si="2"/>
        <v>2aA01regio 1 en 2</v>
      </c>
      <c r="R188" s="27"/>
    </row>
    <row r="189" spans="1:18" ht="71.25">
      <c r="A189" s="4" t="s">
        <v>154</v>
      </c>
      <c r="B189" s="5" t="s">
        <v>215</v>
      </c>
      <c r="C189" s="5" t="s">
        <v>55</v>
      </c>
      <c r="D189" s="14" t="s">
        <v>56</v>
      </c>
      <c r="E189" s="4" t="s">
        <v>213</v>
      </c>
      <c r="F189" s="4" t="s">
        <v>216</v>
      </c>
      <c r="G189" s="30"/>
      <c r="H189" s="4"/>
      <c r="I189" s="4"/>
      <c r="J189" s="4"/>
      <c r="K189" s="5" t="s">
        <v>22</v>
      </c>
      <c r="L189" s="6">
        <v>561.74</v>
      </c>
      <c r="M189" s="6">
        <v>1105.17</v>
      </c>
      <c r="O189" t="str">
        <f t="shared" si="2"/>
        <v>2bA01regio 1 en 2</v>
      </c>
      <c r="R189" s="27"/>
    </row>
    <row r="190" spans="1:18" ht="71.25">
      <c r="A190" s="4" t="s">
        <v>154</v>
      </c>
      <c r="B190" s="5" t="s">
        <v>217</v>
      </c>
      <c r="C190" s="5" t="s">
        <v>55</v>
      </c>
      <c r="D190" s="14" t="s">
        <v>56</v>
      </c>
      <c r="E190" s="4" t="s">
        <v>213</v>
      </c>
      <c r="F190" s="4" t="s">
        <v>218</v>
      </c>
      <c r="G190" s="30"/>
      <c r="H190" s="4"/>
      <c r="I190" s="4"/>
      <c r="J190" s="4"/>
      <c r="K190" s="5" t="s">
        <v>22</v>
      </c>
      <c r="L190" s="6">
        <v>761.92</v>
      </c>
      <c r="M190" s="6">
        <v>1365.41</v>
      </c>
      <c r="O190" t="str">
        <f t="shared" si="2"/>
        <v>2cA01regio 1 en 2</v>
      </c>
      <c r="R190" s="27"/>
    </row>
    <row r="191" spans="1:18" ht="71.25">
      <c r="A191" s="4" t="s">
        <v>154</v>
      </c>
      <c r="B191" s="5" t="s">
        <v>219</v>
      </c>
      <c r="C191" s="5" t="s">
        <v>55</v>
      </c>
      <c r="D191" s="14" t="s">
        <v>56</v>
      </c>
      <c r="E191" s="4" t="s">
        <v>213</v>
      </c>
      <c r="F191" s="4" t="s">
        <v>220</v>
      </c>
      <c r="G191" s="30"/>
      <c r="H191" s="4"/>
      <c r="I191" s="4"/>
      <c r="J191" s="4"/>
      <c r="K191" s="5" t="s">
        <v>22</v>
      </c>
      <c r="L191" s="6">
        <v>962.1</v>
      </c>
      <c r="M191" s="6">
        <v>1625.64</v>
      </c>
      <c r="O191" t="str">
        <f t="shared" si="2"/>
        <v>2dA01regio 1 en 2</v>
      </c>
      <c r="R191" s="27"/>
    </row>
    <row r="192" spans="1:18" ht="71.25">
      <c r="A192" s="4" t="s">
        <v>154</v>
      </c>
      <c r="B192" s="5" t="s">
        <v>221</v>
      </c>
      <c r="C192" s="5" t="s">
        <v>55</v>
      </c>
      <c r="D192" s="14" t="s">
        <v>56</v>
      </c>
      <c r="E192" s="4" t="s">
        <v>213</v>
      </c>
      <c r="F192" s="4" t="s">
        <v>222</v>
      </c>
      <c r="G192" s="30"/>
      <c r="H192" s="4"/>
      <c r="I192" s="4"/>
      <c r="J192" s="4"/>
      <c r="K192" s="5" t="s">
        <v>22</v>
      </c>
      <c r="L192" s="6">
        <v>1162.28</v>
      </c>
      <c r="M192" s="6">
        <v>1885.88</v>
      </c>
      <c r="O192" t="str">
        <f t="shared" si="2"/>
        <v>2eA01regio 1 en 2</v>
      </c>
      <c r="R192" s="27"/>
    </row>
    <row r="193" spans="1:18" ht="342.2">
      <c r="A193" s="4" t="s">
        <v>223</v>
      </c>
      <c r="B193" s="5" t="s">
        <v>224</v>
      </c>
      <c r="C193" s="5" t="s">
        <v>225</v>
      </c>
      <c r="D193" s="14" t="s">
        <v>226</v>
      </c>
      <c r="E193" s="4" t="s">
        <v>44</v>
      </c>
      <c r="F193" s="4" t="s">
        <v>112</v>
      </c>
      <c r="G193" s="30"/>
      <c r="H193" s="4"/>
      <c r="I193" s="4"/>
      <c r="J193" s="4"/>
      <c r="K193" s="5" t="s">
        <v>22</v>
      </c>
      <c r="L193" s="6">
        <v>525.6</v>
      </c>
      <c r="M193" s="6">
        <v>3915.17</v>
      </c>
      <c r="O193" t="str">
        <f t="shared" si="2"/>
        <v>30aA05regio 1 en 2</v>
      </c>
      <c r="R193" s="27"/>
    </row>
    <row r="194" spans="1:18" ht="42.75">
      <c r="A194" s="4" t="s">
        <v>223</v>
      </c>
      <c r="B194" s="5" t="s">
        <v>224</v>
      </c>
      <c r="C194" s="5" t="s">
        <v>40</v>
      </c>
      <c r="D194" s="14" t="s">
        <v>41</v>
      </c>
      <c r="E194" s="4"/>
      <c r="F194" s="4"/>
      <c r="G194" s="30"/>
      <c r="H194" s="4"/>
      <c r="I194" s="4"/>
      <c r="J194" s="4"/>
      <c r="K194" s="5" t="s">
        <v>22</v>
      </c>
      <c r="L194" s="6">
        <v>0</v>
      </c>
      <c r="M194" s="6">
        <v>253.5</v>
      </c>
      <c r="O194" t="str">
        <f t="shared" si="2"/>
        <v>30aA17regio 1 en 2</v>
      </c>
      <c r="R194" s="27"/>
    </row>
    <row r="195" spans="1:18" ht="85.5">
      <c r="A195" s="4" t="s">
        <v>223</v>
      </c>
      <c r="B195" s="5" t="s">
        <v>224</v>
      </c>
      <c r="C195" s="5" t="s">
        <v>42</v>
      </c>
      <c r="D195" s="14" t="s">
        <v>43</v>
      </c>
      <c r="E195" s="4" t="s">
        <v>44</v>
      </c>
      <c r="F195" s="4" t="s">
        <v>45</v>
      </c>
      <c r="G195" s="30"/>
      <c r="H195" s="4"/>
      <c r="I195" s="4" t="s">
        <v>46</v>
      </c>
      <c r="J195" s="4"/>
      <c r="K195" s="5" t="s">
        <v>22</v>
      </c>
      <c r="L195" s="6">
        <v>1128.18</v>
      </c>
      <c r="M195" s="6">
        <v>2935.12</v>
      </c>
      <c r="O195" t="str">
        <f t="shared" si="2"/>
        <v>30aA19aregio 1 en 2</v>
      </c>
      <c r="R195" s="27"/>
    </row>
    <row r="196" spans="1:18" ht="342.2">
      <c r="A196" s="4" t="s">
        <v>223</v>
      </c>
      <c r="B196" s="5" t="s">
        <v>227</v>
      </c>
      <c r="C196" s="5" t="s">
        <v>225</v>
      </c>
      <c r="D196" s="14" t="s">
        <v>226</v>
      </c>
      <c r="E196" s="4" t="s">
        <v>44</v>
      </c>
      <c r="F196" s="4" t="s">
        <v>57</v>
      </c>
      <c r="G196" s="30"/>
      <c r="H196" s="4"/>
      <c r="I196" s="4"/>
      <c r="J196" s="4"/>
      <c r="K196" s="5" t="s">
        <v>22</v>
      </c>
      <c r="L196" s="6">
        <v>204.4</v>
      </c>
      <c r="M196" s="6">
        <v>3915.17</v>
      </c>
      <c r="O196" t="str">
        <f t="shared" ref="O196:O259" si="3">CONCATENATE(B196,C196,K196)</f>
        <v>30bA05regio 1 en 2</v>
      </c>
      <c r="R196" s="27"/>
    </row>
    <row r="197" spans="1:18" ht="42.75">
      <c r="A197" s="4" t="s">
        <v>223</v>
      </c>
      <c r="B197" s="5" t="s">
        <v>227</v>
      </c>
      <c r="C197" s="5" t="s">
        <v>40</v>
      </c>
      <c r="D197" s="14" t="s">
        <v>41</v>
      </c>
      <c r="E197" s="4"/>
      <c r="F197" s="4"/>
      <c r="G197" s="30"/>
      <c r="H197" s="4"/>
      <c r="I197" s="4"/>
      <c r="J197" s="4"/>
      <c r="K197" s="5" t="s">
        <v>22</v>
      </c>
      <c r="L197" s="6">
        <v>0</v>
      </c>
      <c r="M197" s="6">
        <v>253.5</v>
      </c>
      <c r="O197" t="str">
        <f t="shared" si="3"/>
        <v>30bA17regio 1 en 2</v>
      </c>
      <c r="R197" s="27"/>
    </row>
    <row r="198" spans="1:18" ht="85.5">
      <c r="A198" s="4" t="s">
        <v>223</v>
      </c>
      <c r="B198" s="5" t="s">
        <v>227</v>
      </c>
      <c r="C198" s="5" t="s">
        <v>42</v>
      </c>
      <c r="D198" s="14" t="s">
        <v>43</v>
      </c>
      <c r="E198" s="4" t="s">
        <v>44</v>
      </c>
      <c r="F198" s="4" t="s">
        <v>45</v>
      </c>
      <c r="G198" s="30"/>
      <c r="H198" s="4"/>
      <c r="I198" s="4" t="s">
        <v>46</v>
      </c>
      <c r="J198" s="4"/>
      <c r="K198" s="5" t="s">
        <v>22</v>
      </c>
      <c r="L198" s="6">
        <v>1128.18</v>
      </c>
      <c r="M198" s="6">
        <v>2517.56</v>
      </c>
      <c r="O198" t="str">
        <f t="shared" si="3"/>
        <v>30bA19aregio 1 en 2</v>
      </c>
      <c r="R198" s="27"/>
    </row>
    <row r="199" spans="1:18" ht="57">
      <c r="A199" s="4" t="s">
        <v>36</v>
      </c>
      <c r="B199" s="5" t="s">
        <v>228</v>
      </c>
      <c r="C199" s="5" t="s">
        <v>38</v>
      </c>
      <c r="D199" s="14" t="s">
        <v>39</v>
      </c>
      <c r="E199" s="4"/>
      <c r="F199" s="4"/>
      <c r="G199" s="30">
        <v>0.9</v>
      </c>
      <c r="H199" s="4"/>
      <c r="I199" s="4"/>
      <c r="J199" s="4"/>
      <c r="K199" s="5" t="s">
        <v>22</v>
      </c>
      <c r="L199" s="6">
        <v>0</v>
      </c>
      <c r="M199" s="6">
        <v>176.58</v>
      </c>
      <c r="O199" t="str">
        <f t="shared" si="3"/>
        <v>31aA07regio 1 en 2</v>
      </c>
      <c r="R199" s="27"/>
    </row>
    <row r="200" spans="1:18" ht="85.5">
      <c r="A200" s="4" t="s">
        <v>36</v>
      </c>
      <c r="B200" s="5" t="s">
        <v>228</v>
      </c>
      <c r="C200" s="5" t="s">
        <v>42</v>
      </c>
      <c r="D200" s="14" t="s">
        <v>43</v>
      </c>
      <c r="E200" s="4" t="s">
        <v>44</v>
      </c>
      <c r="F200" s="4" t="s">
        <v>45</v>
      </c>
      <c r="G200" s="30"/>
      <c r="H200" s="4"/>
      <c r="I200" s="4" t="s">
        <v>46</v>
      </c>
      <c r="J200" s="4"/>
      <c r="K200" s="5" t="s">
        <v>22</v>
      </c>
      <c r="L200" s="6">
        <v>1275.73</v>
      </c>
      <c r="M200" s="6">
        <v>1658.46</v>
      </c>
      <c r="N200" s="2" t="s">
        <v>229</v>
      </c>
      <c r="O200" t="str">
        <f t="shared" si="3"/>
        <v>31aA19aregio 1 en 2</v>
      </c>
      <c r="R200" s="27"/>
    </row>
    <row r="201" spans="1:18" ht="57">
      <c r="A201" s="4" t="s">
        <v>36</v>
      </c>
      <c r="B201" s="5" t="s">
        <v>228</v>
      </c>
      <c r="C201" s="5" t="s">
        <v>47</v>
      </c>
      <c r="D201" s="14" t="s">
        <v>48</v>
      </c>
      <c r="E201" s="4" t="s">
        <v>230</v>
      </c>
      <c r="F201" s="4" t="s">
        <v>100</v>
      </c>
      <c r="G201" s="30"/>
      <c r="H201" s="4"/>
      <c r="I201" s="4"/>
      <c r="J201" s="4" t="s">
        <v>50</v>
      </c>
      <c r="K201" s="5" t="s">
        <v>22</v>
      </c>
      <c r="L201" s="28">
        <v>508.71</v>
      </c>
      <c r="M201" s="28">
        <v>540.80999999999995</v>
      </c>
      <c r="N201" s="2" t="s">
        <v>231</v>
      </c>
      <c r="O201" t="str">
        <f t="shared" si="3"/>
        <v>31aA21regio 1 en 2</v>
      </c>
      <c r="R201" s="27"/>
    </row>
    <row r="202" spans="1:18" ht="57">
      <c r="A202" s="4" t="s">
        <v>36</v>
      </c>
      <c r="B202" s="5" t="s">
        <v>232</v>
      </c>
      <c r="C202" s="5" t="s">
        <v>38</v>
      </c>
      <c r="D202" s="14" t="s">
        <v>39</v>
      </c>
      <c r="E202" s="4"/>
      <c r="F202" s="4"/>
      <c r="G202" s="30">
        <v>0.9</v>
      </c>
      <c r="H202" s="4"/>
      <c r="I202" s="4"/>
      <c r="J202" s="4"/>
      <c r="K202" s="5" t="s">
        <v>22</v>
      </c>
      <c r="L202" s="6">
        <v>0</v>
      </c>
      <c r="M202" s="6">
        <v>176.58</v>
      </c>
      <c r="O202" t="str">
        <f t="shared" si="3"/>
        <v>31bA07regio 1 en 2</v>
      </c>
      <c r="R202" s="27"/>
    </row>
    <row r="203" spans="1:18" ht="85.5">
      <c r="A203" s="4" t="s">
        <v>36</v>
      </c>
      <c r="B203" s="5" t="s">
        <v>232</v>
      </c>
      <c r="C203" s="5" t="s">
        <v>42</v>
      </c>
      <c r="D203" s="14" t="s">
        <v>43</v>
      </c>
      <c r="E203" s="4" t="s">
        <v>44</v>
      </c>
      <c r="F203" s="4" t="s">
        <v>45</v>
      </c>
      <c r="G203" s="30"/>
      <c r="H203" s="4"/>
      <c r="I203" s="4" t="s">
        <v>46</v>
      </c>
      <c r="J203" s="4"/>
      <c r="K203" s="5" t="s">
        <v>22</v>
      </c>
      <c r="L203" s="6">
        <v>1275.73</v>
      </c>
      <c r="M203" s="6">
        <v>1714.52</v>
      </c>
      <c r="O203" t="str">
        <f t="shared" si="3"/>
        <v>31bA19aregio 1 en 2</v>
      </c>
      <c r="R203" s="27"/>
    </row>
    <row r="204" spans="1:18" ht="57">
      <c r="A204" s="4" t="s">
        <v>36</v>
      </c>
      <c r="B204" s="5" t="s">
        <v>232</v>
      </c>
      <c r="C204" s="5" t="s">
        <v>47</v>
      </c>
      <c r="D204" s="14" t="s">
        <v>48</v>
      </c>
      <c r="E204" s="4" t="s">
        <v>230</v>
      </c>
      <c r="F204" s="4" t="s">
        <v>100</v>
      </c>
      <c r="G204" s="30"/>
      <c r="H204" s="4"/>
      <c r="I204" s="4"/>
      <c r="J204" s="4" t="s">
        <v>50</v>
      </c>
      <c r="K204" s="5" t="s">
        <v>22</v>
      </c>
      <c r="L204" s="6">
        <v>1312.44</v>
      </c>
      <c r="M204" s="6">
        <v>1529.59</v>
      </c>
      <c r="O204" t="str">
        <f t="shared" si="3"/>
        <v>31bA21regio 1 en 2</v>
      </c>
      <c r="R204" s="27"/>
    </row>
    <row r="205" spans="1:18" ht="57">
      <c r="A205" s="4" t="s">
        <v>36</v>
      </c>
      <c r="B205" s="5" t="s">
        <v>233</v>
      </c>
      <c r="C205" s="5" t="s">
        <v>38</v>
      </c>
      <c r="D205" s="14" t="s">
        <v>39</v>
      </c>
      <c r="E205" s="4"/>
      <c r="F205" s="4"/>
      <c r="G205" s="30">
        <v>0.9</v>
      </c>
      <c r="H205" s="4"/>
      <c r="I205" s="4"/>
      <c r="J205" s="4"/>
      <c r="K205" s="5" t="s">
        <v>22</v>
      </c>
      <c r="L205" s="6">
        <v>0</v>
      </c>
      <c r="M205" s="6">
        <v>176.58</v>
      </c>
      <c r="O205" t="str">
        <f t="shared" si="3"/>
        <v>32aA07regio 1 en 2</v>
      </c>
      <c r="R205" s="27"/>
    </row>
    <row r="206" spans="1:18" ht="85.5">
      <c r="A206" s="4" t="s">
        <v>36</v>
      </c>
      <c r="B206" s="5" t="s">
        <v>233</v>
      </c>
      <c r="C206" s="5" t="s">
        <v>42</v>
      </c>
      <c r="D206" s="14" t="s">
        <v>43</v>
      </c>
      <c r="E206" s="4" t="s">
        <v>44</v>
      </c>
      <c r="F206" s="4" t="s">
        <v>45</v>
      </c>
      <c r="G206" s="30"/>
      <c r="H206" s="4"/>
      <c r="I206" s="4" t="s">
        <v>46</v>
      </c>
      <c r="J206" s="4"/>
      <c r="K206" s="5" t="s">
        <v>22</v>
      </c>
      <c r="L206" s="6">
        <v>2588.17</v>
      </c>
      <c r="M206" s="6">
        <v>3244.12</v>
      </c>
      <c r="O206" t="str">
        <f t="shared" si="3"/>
        <v>32aA19aregio 1 en 2</v>
      </c>
      <c r="R206" s="27"/>
    </row>
    <row r="207" spans="1:18" ht="42.75">
      <c r="A207" s="4" t="s">
        <v>17</v>
      </c>
      <c r="B207" s="5" t="s">
        <v>234</v>
      </c>
      <c r="C207" s="5" t="s">
        <v>235</v>
      </c>
      <c r="D207" s="14" t="s">
        <v>236</v>
      </c>
      <c r="E207" s="4"/>
      <c r="F207" s="4"/>
      <c r="G207" s="30"/>
      <c r="H207" s="4"/>
      <c r="I207" s="4"/>
      <c r="J207" s="4"/>
      <c r="K207" s="5" t="s">
        <v>22</v>
      </c>
      <c r="L207" s="6">
        <v>0</v>
      </c>
      <c r="M207" s="6">
        <v>263445</v>
      </c>
      <c r="N207" s="2" t="s">
        <v>237</v>
      </c>
      <c r="O207" t="str">
        <f t="shared" si="3"/>
        <v>36aA27regio 1 en 2</v>
      </c>
      <c r="R207" s="27"/>
    </row>
    <row r="208" spans="1:18" ht="42.75">
      <c r="A208" s="4" t="s">
        <v>17</v>
      </c>
      <c r="B208" s="5" t="s">
        <v>238</v>
      </c>
      <c r="C208" s="5" t="s">
        <v>235</v>
      </c>
      <c r="D208" s="14" t="s">
        <v>236</v>
      </c>
      <c r="E208" s="4"/>
      <c r="F208" s="4"/>
      <c r="G208" s="30"/>
      <c r="H208" s="4"/>
      <c r="I208" s="4"/>
      <c r="J208" s="4"/>
      <c r="K208" s="5" t="s">
        <v>22</v>
      </c>
      <c r="L208" s="6">
        <v>0</v>
      </c>
      <c r="M208" s="6">
        <v>263445</v>
      </c>
      <c r="N208" s="2" t="s">
        <v>237</v>
      </c>
      <c r="O208" t="str">
        <f t="shared" si="3"/>
        <v>36bA27regio 1 en 2</v>
      </c>
      <c r="R208" s="27"/>
    </row>
    <row r="209" spans="1:18" ht="57">
      <c r="A209" s="4" t="s">
        <v>223</v>
      </c>
      <c r="B209" s="5" t="s">
        <v>239</v>
      </c>
      <c r="C209" s="5" t="s">
        <v>38</v>
      </c>
      <c r="D209" s="14" t="s">
        <v>39</v>
      </c>
      <c r="E209" s="4"/>
      <c r="F209" s="4"/>
      <c r="G209" s="30">
        <v>0.9</v>
      </c>
      <c r="H209" s="4"/>
      <c r="I209" s="4"/>
      <c r="J209" s="4"/>
      <c r="K209" s="5" t="s">
        <v>22</v>
      </c>
      <c r="L209" s="6">
        <v>0</v>
      </c>
      <c r="M209" s="6">
        <v>176.58</v>
      </c>
      <c r="O209" t="str">
        <f t="shared" si="3"/>
        <v>38aA07regio 1 en 2</v>
      </c>
      <c r="R209" s="27"/>
    </row>
    <row r="210" spans="1:18" ht="85.5">
      <c r="A210" s="4" t="s">
        <v>223</v>
      </c>
      <c r="B210" s="5" t="s">
        <v>239</v>
      </c>
      <c r="C210" s="5" t="s">
        <v>240</v>
      </c>
      <c r="D210" s="14" t="s">
        <v>241</v>
      </c>
      <c r="E210" s="4"/>
      <c r="F210" s="4"/>
      <c r="G210" s="30"/>
      <c r="H210" s="4"/>
      <c r="I210" s="4"/>
      <c r="J210" s="4"/>
      <c r="K210" s="5" t="s">
        <v>22</v>
      </c>
      <c r="L210" s="6">
        <v>0</v>
      </c>
      <c r="M210" s="6">
        <v>121.11</v>
      </c>
      <c r="O210" t="str">
        <f t="shared" si="3"/>
        <v>38aA16regio 1 en 2</v>
      </c>
      <c r="R210" s="27"/>
    </row>
    <row r="211" spans="1:18" ht="42.75">
      <c r="A211" s="4" t="s">
        <v>223</v>
      </c>
      <c r="B211" s="5" t="s">
        <v>239</v>
      </c>
      <c r="C211" s="5" t="s">
        <v>40</v>
      </c>
      <c r="D211" s="14" t="s">
        <v>41</v>
      </c>
      <c r="E211" s="4"/>
      <c r="F211" s="4"/>
      <c r="G211" s="30"/>
      <c r="H211" s="4"/>
      <c r="I211" s="4"/>
      <c r="J211" s="4"/>
      <c r="K211" s="5" t="s">
        <v>22</v>
      </c>
      <c r="L211" s="6">
        <v>0</v>
      </c>
      <c r="M211" s="6">
        <v>253.5</v>
      </c>
      <c r="O211" t="str">
        <f t="shared" si="3"/>
        <v>38aA17regio 1 en 2</v>
      </c>
      <c r="R211" s="27"/>
    </row>
    <row r="212" spans="1:18" ht="85.5">
      <c r="A212" s="4" t="s">
        <v>223</v>
      </c>
      <c r="B212" s="5" t="s">
        <v>239</v>
      </c>
      <c r="C212" s="5" t="s">
        <v>42</v>
      </c>
      <c r="D212" s="14" t="s">
        <v>43</v>
      </c>
      <c r="E212" s="4" t="s">
        <v>44</v>
      </c>
      <c r="F212" s="4" t="s">
        <v>45</v>
      </c>
      <c r="G212" s="30"/>
      <c r="H212" s="4"/>
      <c r="I212" s="4" t="s">
        <v>46</v>
      </c>
      <c r="J212" s="4"/>
      <c r="K212" s="5" t="s">
        <v>22</v>
      </c>
      <c r="L212" s="6">
        <v>1463.54</v>
      </c>
      <c r="M212" s="6">
        <v>1841.54</v>
      </c>
      <c r="N212" s="2" t="s">
        <v>242</v>
      </c>
      <c r="O212" t="str">
        <f t="shared" si="3"/>
        <v>38aA19aregio 1 en 2</v>
      </c>
      <c r="R212" s="27"/>
    </row>
    <row r="213" spans="1:18" ht="171.2">
      <c r="A213" s="4" t="s">
        <v>223</v>
      </c>
      <c r="B213" s="5" t="s">
        <v>243</v>
      </c>
      <c r="C213" s="5" t="s">
        <v>244</v>
      </c>
      <c r="D213" s="14" t="s">
        <v>245</v>
      </c>
      <c r="E213" s="4"/>
      <c r="F213" s="4"/>
      <c r="G213" s="30"/>
      <c r="H213" s="4"/>
      <c r="I213" s="34" t="s">
        <v>246</v>
      </c>
      <c r="J213" s="4"/>
      <c r="K213" s="5" t="s">
        <v>22</v>
      </c>
      <c r="L213" s="6">
        <v>0</v>
      </c>
      <c r="M213" s="6">
        <v>167.66</v>
      </c>
      <c r="O213" t="str">
        <f t="shared" si="3"/>
        <v>39aA06regio 1 en 2</v>
      </c>
      <c r="P213" s="4"/>
      <c r="R213" s="27"/>
    </row>
    <row r="214" spans="1:18" ht="42.75">
      <c r="A214" s="4" t="s">
        <v>223</v>
      </c>
      <c r="B214" s="5" t="s">
        <v>243</v>
      </c>
      <c r="C214" s="5" t="s">
        <v>40</v>
      </c>
      <c r="D214" s="14" t="s">
        <v>41</v>
      </c>
      <c r="E214" s="4"/>
      <c r="F214" s="4"/>
      <c r="G214" s="30"/>
      <c r="H214" s="4"/>
      <c r="I214" s="4"/>
      <c r="J214" s="4"/>
      <c r="K214" s="5" t="s">
        <v>22</v>
      </c>
      <c r="L214" s="6">
        <v>0</v>
      </c>
      <c r="M214" s="6">
        <v>253.5</v>
      </c>
      <c r="O214" t="str">
        <f t="shared" si="3"/>
        <v>39aA17regio 1 en 2</v>
      </c>
      <c r="R214" s="27"/>
    </row>
    <row r="215" spans="1:18" ht="85.5">
      <c r="A215" s="4" t="s">
        <v>223</v>
      </c>
      <c r="B215" s="5" t="s">
        <v>243</v>
      </c>
      <c r="C215" s="5" t="s">
        <v>42</v>
      </c>
      <c r="D215" s="14" t="s">
        <v>43</v>
      </c>
      <c r="E215" s="4" t="s">
        <v>44</v>
      </c>
      <c r="F215" s="4" t="s">
        <v>45</v>
      </c>
      <c r="G215" s="30"/>
      <c r="H215" s="4"/>
      <c r="I215" s="4" t="s">
        <v>46</v>
      </c>
      <c r="J215" s="4"/>
      <c r="K215" s="5" t="s">
        <v>22</v>
      </c>
      <c r="L215" s="25">
        <v>1463.54</v>
      </c>
      <c r="M215" s="6">
        <v>1841.54</v>
      </c>
      <c r="N215" s="2" t="s">
        <v>242</v>
      </c>
      <c r="O215" t="str">
        <f t="shared" si="3"/>
        <v>39aA19aregio 1 en 2</v>
      </c>
      <c r="R215" s="27"/>
    </row>
    <row r="216" spans="1:18" ht="171.2">
      <c r="A216" s="4" t="s">
        <v>65</v>
      </c>
      <c r="B216" s="5" t="s">
        <v>247</v>
      </c>
      <c r="C216" s="5" t="s">
        <v>244</v>
      </c>
      <c r="D216" s="14" t="s">
        <v>245</v>
      </c>
      <c r="E216" s="4"/>
      <c r="F216" s="4"/>
      <c r="G216" s="30"/>
      <c r="H216" s="4"/>
      <c r="I216" s="34" t="s">
        <v>246</v>
      </c>
      <c r="J216" s="4"/>
      <c r="K216" s="5" t="s">
        <v>22</v>
      </c>
      <c r="L216" s="6">
        <v>0</v>
      </c>
      <c r="M216" s="6">
        <v>167.66</v>
      </c>
      <c r="N216" s="2" t="s">
        <v>248</v>
      </c>
      <c r="O216" t="str">
        <f t="shared" si="3"/>
        <v>39bA06regio 1 en 2</v>
      </c>
      <c r="P216" s="4"/>
      <c r="R216" s="27"/>
    </row>
    <row r="217" spans="1:18" ht="99.75">
      <c r="A217" s="4" t="s">
        <v>65</v>
      </c>
      <c r="B217" s="5" t="s">
        <v>249</v>
      </c>
      <c r="C217" s="5" t="s">
        <v>250</v>
      </c>
      <c r="D217" s="14" t="s">
        <v>251</v>
      </c>
      <c r="E217" s="4"/>
      <c r="F217" s="4"/>
      <c r="G217" s="30"/>
      <c r="H217" s="4"/>
      <c r="I217" s="34" t="s">
        <v>246</v>
      </c>
      <c r="J217" s="4" t="s">
        <v>252</v>
      </c>
      <c r="K217" s="5" t="s">
        <v>22</v>
      </c>
      <c r="L217" s="6">
        <v>0</v>
      </c>
      <c r="M217" s="6">
        <v>493.74</v>
      </c>
      <c r="N217" s="2" t="s">
        <v>248</v>
      </c>
      <c r="O217" t="str">
        <f t="shared" si="3"/>
        <v>39cA30regio 1 en 2</v>
      </c>
      <c r="P217" s="4"/>
      <c r="R217" s="27"/>
    </row>
    <row r="218" spans="1:18" ht="171.2">
      <c r="A218" s="4" t="s">
        <v>154</v>
      </c>
      <c r="B218" s="5" t="s">
        <v>253</v>
      </c>
      <c r="C218" s="5" t="s">
        <v>244</v>
      </c>
      <c r="D218" s="14" t="s">
        <v>245</v>
      </c>
      <c r="E218" s="4"/>
      <c r="F218" s="4"/>
      <c r="G218" s="30"/>
      <c r="H218" s="4"/>
      <c r="I218" s="34" t="s">
        <v>246</v>
      </c>
      <c r="J218" s="4"/>
      <c r="K218" s="5" t="s">
        <v>22</v>
      </c>
      <c r="L218" s="6">
        <v>0</v>
      </c>
      <c r="M218" s="6">
        <v>167.66</v>
      </c>
      <c r="N218" s="2" t="s">
        <v>248</v>
      </c>
      <c r="O218" t="str">
        <f t="shared" si="3"/>
        <v>39dA06regio 1 en 2</v>
      </c>
      <c r="P218" s="4"/>
      <c r="R218" s="27"/>
    </row>
    <row r="219" spans="1:18" ht="42.75">
      <c r="A219" s="4" t="s">
        <v>154</v>
      </c>
      <c r="B219" s="5" t="s">
        <v>253</v>
      </c>
      <c r="C219" s="5" t="s">
        <v>40</v>
      </c>
      <c r="D219" s="14" t="s">
        <v>41</v>
      </c>
      <c r="E219" s="4"/>
      <c r="F219" s="4"/>
      <c r="G219" s="30"/>
      <c r="H219" s="4"/>
      <c r="I219" s="4"/>
      <c r="J219" s="4"/>
      <c r="K219" s="5" t="s">
        <v>22</v>
      </c>
      <c r="L219" s="6">
        <v>0</v>
      </c>
      <c r="M219" s="6">
        <v>253.5</v>
      </c>
      <c r="O219" t="str">
        <f t="shared" si="3"/>
        <v>39dA17regio 1 en 2</v>
      </c>
      <c r="R219" s="27"/>
    </row>
    <row r="220" spans="1:18" ht="57">
      <c r="A220" s="4" t="s">
        <v>154</v>
      </c>
      <c r="B220" s="5" t="s">
        <v>254</v>
      </c>
      <c r="C220" s="5" t="s">
        <v>255</v>
      </c>
      <c r="D220" s="14" t="s">
        <v>256</v>
      </c>
      <c r="E220" s="4" t="s">
        <v>257</v>
      </c>
      <c r="F220" s="4" t="s">
        <v>258</v>
      </c>
      <c r="G220" s="30"/>
      <c r="H220" s="4"/>
      <c r="I220" s="4"/>
      <c r="J220" s="4"/>
      <c r="K220" s="5" t="s">
        <v>22</v>
      </c>
      <c r="L220" s="6">
        <v>957.7</v>
      </c>
      <c r="M220" s="6">
        <v>1619.92</v>
      </c>
      <c r="O220" t="str">
        <f t="shared" si="3"/>
        <v>3aA04regio 1 en 2</v>
      </c>
      <c r="R220" s="27"/>
    </row>
    <row r="221" spans="1:18" ht="57">
      <c r="A221" s="4" t="s">
        <v>154</v>
      </c>
      <c r="B221" s="5" t="s">
        <v>259</v>
      </c>
      <c r="C221" s="5" t="s">
        <v>255</v>
      </c>
      <c r="D221" s="14" t="s">
        <v>256</v>
      </c>
      <c r="E221" s="4" t="s">
        <v>257</v>
      </c>
      <c r="F221" s="4" t="s">
        <v>116</v>
      </c>
      <c r="G221" s="30"/>
      <c r="H221" s="4"/>
      <c r="I221" s="4"/>
      <c r="J221" s="4"/>
      <c r="K221" s="5" t="s">
        <v>22</v>
      </c>
      <c r="L221" s="6">
        <v>1543.32</v>
      </c>
      <c r="M221" s="6">
        <v>2381.2199999999998</v>
      </c>
      <c r="O221" t="str">
        <f t="shared" si="3"/>
        <v>3bA04regio 1 en 2</v>
      </c>
      <c r="R221" s="27"/>
    </row>
    <row r="222" spans="1:18" ht="57">
      <c r="A222" s="4" t="s">
        <v>154</v>
      </c>
      <c r="B222" s="5" t="s">
        <v>260</v>
      </c>
      <c r="C222" s="5" t="s">
        <v>255</v>
      </c>
      <c r="D222" s="14" t="s">
        <v>256</v>
      </c>
      <c r="E222" s="4" t="s">
        <v>257</v>
      </c>
      <c r="F222" s="4" t="s">
        <v>57</v>
      </c>
      <c r="G222" s="30"/>
      <c r="H222" s="4"/>
      <c r="I222" s="4"/>
      <c r="J222" s="4"/>
      <c r="K222" s="5" t="s">
        <v>22</v>
      </c>
      <c r="L222" s="6">
        <v>2588.17</v>
      </c>
      <c r="M222" s="6">
        <v>3420.69</v>
      </c>
      <c r="O222" t="str">
        <f t="shared" si="3"/>
        <v>3cA04regio 1 en 2</v>
      </c>
      <c r="R222" s="27"/>
    </row>
    <row r="223" spans="1:18" ht="57">
      <c r="A223" s="4" t="s">
        <v>154</v>
      </c>
      <c r="B223" s="5" t="s">
        <v>261</v>
      </c>
      <c r="C223" s="5" t="s">
        <v>255</v>
      </c>
      <c r="D223" s="14" t="s">
        <v>256</v>
      </c>
      <c r="E223" s="4" t="s">
        <v>257</v>
      </c>
      <c r="F223" s="4" t="s">
        <v>168</v>
      </c>
      <c r="G223" s="30"/>
      <c r="H223" s="4"/>
      <c r="I223" s="4"/>
      <c r="J223" s="4"/>
      <c r="K223" s="5" t="s">
        <v>22</v>
      </c>
      <c r="L223" s="6">
        <v>2588.17</v>
      </c>
      <c r="M223" s="6">
        <v>3420.69</v>
      </c>
      <c r="O223" t="str">
        <f t="shared" si="3"/>
        <v>3dA04regio 1 en 2</v>
      </c>
      <c r="R223" s="27"/>
    </row>
    <row r="224" spans="1:18" ht="57">
      <c r="A224" s="4" t="s">
        <v>154</v>
      </c>
      <c r="B224" s="5" t="s">
        <v>262</v>
      </c>
      <c r="C224" s="5" t="s">
        <v>255</v>
      </c>
      <c r="D224" s="14" t="s">
        <v>256</v>
      </c>
      <c r="E224" s="4" t="s">
        <v>263</v>
      </c>
      <c r="F224" s="4" t="s">
        <v>264</v>
      </c>
      <c r="G224" s="30"/>
      <c r="H224" s="4"/>
      <c r="I224" s="4"/>
      <c r="J224" s="4"/>
      <c r="K224" s="5" t="s">
        <v>22</v>
      </c>
      <c r="L224" s="6">
        <v>776.45</v>
      </c>
      <c r="M224" s="6">
        <v>1345.05</v>
      </c>
      <c r="O224" t="str">
        <f t="shared" si="3"/>
        <v>3iA04regio 1 en 2</v>
      </c>
      <c r="R224" s="27"/>
    </row>
    <row r="225" spans="1:18" ht="57">
      <c r="A225" s="4" t="s">
        <v>154</v>
      </c>
      <c r="B225" s="5" t="s">
        <v>265</v>
      </c>
      <c r="C225" s="5" t="s">
        <v>255</v>
      </c>
      <c r="D225" s="14" t="s">
        <v>256</v>
      </c>
      <c r="E225" s="4" t="s">
        <v>263</v>
      </c>
      <c r="F225" s="4" t="s">
        <v>266</v>
      </c>
      <c r="G225" s="30"/>
      <c r="H225" s="4"/>
      <c r="I225" s="4"/>
      <c r="J225" s="4"/>
      <c r="K225" s="5" t="s">
        <v>22</v>
      </c>
      <c r="L225" s="6">
        <v>1035.27</v>
      </c>
      <c r="M225" s="6">
        <v>1687.12</v>
      </c>
      <c r="O225" t="str">
        <f t="shared" si="3"/>
        <v>3jA04regio 1 en 2</v>
      </c>
      <c r="R225" s="27"/>
    </row>
    <row r="226" spans="1:18" ht="57">
      <c r="A226" s="4" t="s">
        <v>154</v>
      </c>
      <c r="B226" s="5" t="s">
        <v>267</v>
      </c>
      <c r="C226" s="5" t="s">
        <v>255</v>
      </c>
      <c r="D226" s="14" t="s">
        <v>256</v>
      </c>
      <c r="E226" s="4" t="s">
        <v>263</v>
      </c>
      <c r="F226" s="4" t="s">
        <v>268</v>
      </c>
      <c r="G226" s="30"/>
      <c r="H226" s="4"/>
      <c r="I226" s="4"/>
      <c r="J226" s="4"/>
      <c r="K226" s="5" t="s">
        <v>22</v>
      </c>
      <c r="L226" s="6">
        <v>1552.9</v>
      </c>
      <c r="M226" s="6">
        <v>2371.2600000000002</v>
      </c>
      <c r="O226" t="str">
        <f t="shared" si="3"/>
        <v>3kA04regio 1 en 2</v>
      </c>
      <c r="R226" s="27"/>
    </row>
    <row r="227" spans="1:18" ht="57">
      <c r="A227" s="4" t="s">
        <v>154</v>
      </c>
      <c r="B227" s="5" t="s">
        <v>269</v>
      </c>
      <c r="C227" s="5" t="s">
        <v>255</v>
      </c>
      <c r="D227" s="14" t="s">
        <v>256</v>
      </c>
      <c r="E227" s="4" t="s">
        <v>263</v>
      </c>
      <c r="F227" s="4" t="s">
        <v>270</v>
      </c>
      <c r="G227" s="30"/>
      <c r="H227" s="4"/>
      <c r="I227" s="4"/>
      <c r="J227" s="4"/>
      <c r="K227" s="5" t="s">
        <v>22</v>
      </c>
      <c r="L227" s="6">
        <v>2070.54</v>
      </c>
      <c r="M227" s="6">
        <v>3055.4</v>
      </c>
      <c r="O227" t="str">
        <f t="shared" si="3"/>
        <v>3lA04regio 1 en 2</v>
      </c>
      <c r="R227" s="27"/>
    </row>
    <row r="228" spans="1:18" ht="71.25">
      <c r="A228" s="4" t="s">
        <v>154</v>
      </c>
      <c r="B228" s="5" t="s">
        <v>271</v>
      </c>
      <c r="C228" s="5" t="s">
        <v>255</v>
      </c>
      <c r="D228" s="14" t="s">
        <v>256</v>
      </c>
      <c r="E228" s="4" t="s">
        <v>272</v>
      </c>
      <c r="F228" s="4" t="s">
        <v>273</v>
      </c>
      <c r="G228" s="30"/>
      <c r="H228" s="4"/>
      <c r="I228" s="4"/>
      <c r="J228" s="4"/>
      <c r="K228" s="5" t="s">
        <v>22</v>
      </c>
      <c r="L228" s="6">
        <v>0</v>
      </c>
      <c r="M228" s="6">
        <v>374.91</v>
      </c>
      <c r="O228" t="str">
        <f t="shared" si="3"/>
        <v>3mA04regio 1 en 2</v>
      </c>
      <c r="R228" s="27"/>
    </row>
    <row r="229" spans="1:18" ht="57">
      <c r="A229" s="4" t="s">
        <v>154</v>
      </c>
      <c r="B229" s="5" t="s">
        <v>274</v>
      </c>
      <c r="C229" s="5" t="s">
        <v>255</v>
      </c>
      <c r="D229" s="14" t="s">
        <v>256</v>
      </c>
      <c r="E229" s="4" t="s">
        <v>49</v>
      </c>
      <c r="F229" s="4" t="s">
        <v>99</v>
      </c>
      <c r="G229" s="30"/>
      <c r="H229" s="4"/>
      <c r="I229" s="4"/>
      <c r="J229" s="4"/>
      <c r="K229" s="5" t="s">
        <v>22</v>
      </c>
      <c r="L229" s="6">
        <v>1721.78</v>
      </c>
      <c r="M229" s="6">
        <v>2613.23</v>
      </c>
      <c r="O229" t="str">
        <f t="shared" si="3"/>
        <v>3nA04regio 1 en 2</v>
      </c>
      <c r="R229" s="27"/>
    </row>
    <row r="230" spans="1:18" ht="57">
      <c r="A230" s="4" t="s">
        <v>154</v>
      </c>
      <c r="B230" s="5" t="s">
        <v>275</v>
      </c>
      <c r="C230" s="5" t="s">
        <v>255</v>
      </c>
      <c r="D230" s="14" t="s">
        <v>256</v>
      </c>
      <c r="E230" s="19" t="s">
        <v>49</v>
      </c>
      <c r="F230" s="19" t="s">
        <v>57</v>
      </c>
      <c r="G230" s="30"/>
      <c r="H230" s="4"/>
      <c r="I230" s="4"/>
      <c r="J230" s="4"/>
      <c r="K230" s="5" t="s">
        <v>22</v>
      </c>
      <c r="L230" s="6">
        <v>2588.17</v>
      </c>
      <c r="M230" s="6">
        <v>3420.69</v>
      </c>
      <c r="O230" t="str">
        <f t="shared" si="3"/>
        <v>3oA04regio 1 en 2</v>
      </c>
      <c r="R230" s="27"/>
    </row>
    <row r="231" spans="1:18" ht="57">
      <c r="A231" s="4" t="s">
        <v>154</v>
      </c>
      <c r="B231" s="5" t="s">
        <v>276</v>
      </c>
      <c r="C231" s="5" t="s">
        <v>255</v>
      </c>
      <c r="D231" s="14" t="s">
        <v>256</v>
      </c>
      <c r="E231" s="4" t="s">
        <v>49</v>
      </c>
      <c r="F231" s="4" t="s">
        <v>112</v>
      </c>
      <c r="G231" s="30"/>
      <c r="H231" s="4"/>
      <c r="I231" s="4"/>
      <c r="J231" s="4"/>
      <c r="K231" s="5" t="s">
        <v>22</v>
      </c>
      <c r="L231" s="6">
        <v>2588.17</v>
      </c>
      <c r="M231" s="6">
        <v>3420.69</v>
      </c>
      <c r="O231" t="str">
        <f t="shared" si="3"/>
        <v>3pA04regio 1 en 2</v>
      </c>
      <c r="R231" s="27"/>
    </row>
    <row r="232" spans="1:18" ht="342.2">
      <c r="A232" s="4" t="s">
        <v>223</v>
      </c>
      <c r="B232" s="5" t="s">
        <v>277</v>
      </c>
      <c r="C232" s="5" t="s">
        <v>225</v>
      </c>
      <c r="D232" s="14" t="s">
        <v>226</v>
      </c>
      <c r="E232" s="19" t="s">
        <v>44</v>
      </c>
      <c r="F232" s="19" t="s">
        <v>278</v>
      </c>
      <c r="G232" s="30"/>
      <c r="H232" s="4"/>
      <c r="I232" s="4"/>
      <c r="J232" s="4"/>
      <c r="K232" s="5" t="s">
        <v>22</v>
      </c>
      <c r="L232" s="6">
        <v>132.02000000000001</v>
      </c>
      <c r="M232" s="6">
        <v>154.85</v>
      </c>
      <c r="O232" t="str">
        <f t="shared" si="3"/>
        <v>41aA05regio 1 en 2</v>
      </c>
      <c r="R232" s="27"/>
    </row>
    <row r="233" spans="1:18" ht="57">
      <c r="A233" s="4" t="s">
        <v>223</v>
      </c>
      <c r="B233" s="5" t="s">
        <v>277</v>
      </c>
      <c r="C233" s="5" t="s">
        <v>38</v>
      </c>
      <c r="D233" s="14" t="s">
        <v>39</v>
      </c>
      <c r="E233" s="19"/>
      <c r="F233" s="19"/>
      <c r="G233" s="30">
        <v>0.9</v>
      </c>
      <c r="H233" s="4"/>
      <c r="I233" s="4"/>
      <c r="J233" s="4"/>
      <c r="K233" s="5" t="s">
        <v>22</v>
      </c>
      <c r="L233" s="6">
        <v>0</v>
      </c>
      <c r="M233" s="6">
        <v>176.58</v>
      </c>
      <c r="O233" t="str">
        <f t="shared" si="3"/>
        <v>41aA07regio 1 en 2</v>
      </c>
      <c r="R233" s="27"/>
    </row>
    <row r="234" spans="1:18" ht="42.75">
      <c r="A234" s="4" t="s">
        <v>223</v>
      </c>
      <c r="B234" s="5" t="s">
        <v>277</v>
      </c>
      <c r="C234" s="5" t="s">
        <v>40</v>
      </c>
      <c r="D234" s="14" t="s">
        <v>41</v>
      </c>
      <c r="E234" s="4"/>
      <c r="F234" s="4"/>
      <c r="G234" s="30"/>
      <c r="H234" s="4"/>
      <c r="I234" s="4"/>
      <c r="J234" s="4"/>
      <c r="K234" s="5" t="s">
        <v>22</v>
      </c>
      <c r="L234" s="6">
        <v>0</v>
      </c>
      <c r="M234" s="6">
        <v>253.5</v>
      </c>
      <c r="O234" t="str">
        <f t="shared" si="3"/>
        <v>41aA17regio 1 en 2</v>
      </c>
      <c r="R234" s="27"/>
    </row>
    <row r="235" spans="1:18" ht="85.5">
      <c r="A235" s="4" t="s">
        <v>223</v>
      </c>
      <c r="B235" s="5" t="s">
        <v>277</v>
      </c>
      <c r="C235" s="5" t="s">
        <v>42</v>
      </c>
      <c r="D235" s="14" t="s">
        <v>43</v>
      </c>
      <c r="E235" s="4" t="s">
        <v>44</v>
      </c>
      <c r="F235" s="4" t="s">
        <v>45</v>
      </c>
      <c r="G235" s="30"/>
      <c r="H235" s="4"/>
      <c r="I235" s="4" t="s">
        <v>279</v>
      </c>
      <c r="J235" s="4"/>
      <c r="K235" s="5" t="s">
        <v>22</v>
      </c>
      <c r="L235" s="6">
        <v>295.94</v>
      </c>
      <c r="M235" s="6">
        <v>703.57</v>
      </c>
      <c r="O235" t="str">
        <f t="shared" si="3"/>
        <v>41aA19aregio 1 en 2</v>
      </c>
      <c r="R235" s="27"/>
    </row>
    <row r="236" spans="1:18" ht="342.2">
      <c r="A236" s="4" t="s">
        <v>223</v>
      </c>
      <c r="B236" s="5" t="s">
        <v>280</v>
      </c>
      <c r="C236" s="5" t="s">
        <v>225</v>
      </c>
      <c r="D236" s="14" t="s">
        <v>226</v>
      </c>
      <c r="E236" s="19" t="s">
        <v>44</v>
      </c>
      <c r="F236" s="19" t="s">
        <v>185</v>
      </c>
      <c r="G236" s="30"/>
      <c r="H236" s="4"/>
      <c r="I236" s="4"/>
      <c r="J236" s="4"/>
      <c r="K236" s="5" t="s">
        <v>22</v>
      </c>
      <c r="L236" s="6">
        <v>310.52</v>
      </c>
      <c r="M236" s="6">
        <v>558.52</v>
      </c>
      <c r="O236" t="str">
        <f t="shared" si="3"/>
        <v>41bA05regio 1 en 2</v>
      </c>
      <c r="R236" s="27"/>
    </row>
    <row r="237" spans="1:18" ht="57">
      <c r="A237" s="4" t="s">
        <v>223</v>
      </c>
      <c r="B237" s="5" t="s">
        <v>280</v>
      </c>
      <c r="C237" s="5" t="s">
        <v>38</v>
      </c>
      <c r="D237" s="14" t="s">
        <v>39</v>
      </c>
      <c r="E237" s="19"/>
      <c r="F237" s="19"/>
      <c r="G237" s="30">
        <v>0.9</v>
      </c>
      <c r="H237" s="4"/>
      <c r="I237" s="4"/>
      <c r="J237" s="4"/>
      <c r="K237" s="5" t="s">
        <v>22</v>
      </c>
      <c r="L237" s="6">
        <v>0</v>
      </c>
      <c r="M237" s="6">
        <v>176.58</v>
      </c>
      <c r="O237" t="str">
        <f t="shared" si="3"/>
        <v>41bA07regio 1 en 2</v>
      </c>
      <c r="R237" s="27"/>
    </row>
    <row r="238" spans="1:18" ht="42.75">
      <c r="A238" s="4" t="s">
        <v>223</v>
      </c>
      <c r="B238" s="5" t="s">
        <v>280</v>
      </c>
      <c r="C238" s="5" t="s">
        <v>40</v>
      </c>
      <c r="D238" s="14" t="s">
        <v>41</v>
      </c>
      <c r="E238" s="4"/>
      <c r="F238" s="4"/>
      <c r="G238" s="30"/>
      <c r="H238" s="4"/>
      <c r="I238" s="4"/>
      <c r="J238" s="4"/>
      <c r="K238" s="5" t="s">
        <v>22</v>
      </c>
      <c r="L238" s="6">
        <v>0</v>
      </c>
      <c r="M238" s="6">
        <v>253.5</v>
      </c>
      <c r="O238" t="str">
        <f t="shared" si="3"/>
        <v>41bA17regio 1 en 2</v>
      </c>
      <c r="R238" s="27"/>
    </row>
    <row r="239" spans="1:18" ht="85.5">
      <c r="A239" s="4" t="s">
        <v>223</v>
      </c>
      <c r="B239" s="5" t="s">
        <v>280</v>
      </c>
      <c r="C239" s="5" t="s">
        <v>42</v>
      </c>
      <c r="D239" s="14" t="s">
        <v>43</v>
      </c>
      <c r="E239" s="4" t="s">
        <v>44</v>
      </c>
      <c r="F239" s="4" t="s">
        <v>45</v>
      </c>
      <c r="G239" s="30"/>
      <c r="H239" s="4"/>
      <c r="I239" s="4" t="s">
        <v>279</v>
      </c>
      <c r="J239" s="4"/>
      <c r="K239" s="5" t="s">
        <v>22</v>
      </c>
      <c r="L239" s="6">
        <v>537.57000000000005</v>
      </c>
      <c r="M239" s="6">
        <v>1017.69</v>
      </c>
      <c r="O239" t="str">
        <f t="shared" si="3"/>
        <v>41bA19aregio 1 en 2</v>
      </c>
      <c r="R239" s="27"/>
    </row>
    <row r="240" spans="1:18" ht="342.2">
      <c r="A240" s="4" t="s">
        <v>223</v>
      </c>
      <c r="B240" s="5" t="s">
        <v>281</v>
      </c>
      <c r="C240" s="5" t="s">
        <v>225</v>
      </c>
      <c r="D240" s="14" t="s">
        <v>226</v>
      </c>
      <c r="E240" s="19" t="s">
        <v>44</v>
      </c>
      <c r="F240" s="19" t="s">
        <v>57</v>
      </c>
      <c r="G240" s="30"/>
      <c r="H240" s="4"/>
      <c r="I240" s="4"/>
      <c r="J240" s="4"/>
      <c r="K240" s="5" t="s">
        <v>22</v>
      </c>
      <c r="L240" s="6">
        <v>778.07</v>
      </c>
      <c r="M240" s="6">
        <v>1166.3399999999999</v>
      </c>
      <c r="O240" t="str">
        <f t="shared" si="3"/>
        <v>41cA05regio 1 en 2</v>
      </c>
      <c r="R240" s="27"/>
    </row>
    <row r="241" spans="1:18" ht="57">
      <c r="A241" s="4" t="s">
        <v>223</v>
      </c>
      <c r="B241" s="5" t="s">
        <v>281</v>
      </c>
      <c r="C241" s="5" t="s">
        <v>38</v>
      </c>
      <c r="D241" s="14" t="s">
        <v>39</v>
      </c>
      <c r="E241" s="19"/>
      <c r="F241" s="19"/>
      <c r="G241" s="30">
        <v>0.9</v>
      </c>
      <c r="H241" s="4"/>
      <c r="I241" s="4"/>
      <c r="J241" s="4"/>
      <c r="K241" s="5" t="s">
        <v>22</v>
      </c>
      <c r="L241" s="6">
        <v>0</v>
      </c>
      <c r="M241" s="6">
        <v>176.58</v>
      </c>
      <c r="O241" t="str">
        <f t="shared" si="3"/>
        <v>41cA07regio 1 en 2</v>
      </c>
      <c r="R241" s="27"/>
    </row>
    <row r="242" spans="1:18" ht="42.75">
      <c r="A242" s="4" t="s">
        <v>223</v>
      </c>
      <c r="B242" s="5" t="s">
        <v>281</v>
      </c>
      <c r="C242" s="5" t="s">
        <v>40</v>
      </c>
      <c r="D242" s="14" t="s">
        <v>41</v>
      </c>
      <c r="E242" s="4"/>
      <c r="F242" s="4"/>
      <c r="G242" s="30"/>
      <c r="H242" s="4"/>
      <c r="I242" s="4"/>
      <c r="J242" s="4"/>
      <c r="K242" s="5" t="s">
        <v>22</v>
      </c>
      <c r="L242" s="6">
        <v>0</v>
      </c>
      <c r="M242" s="6">
        <v>253.5</v>
      </c>
      <c r="O242" t="str">
        <f t="shared" si="3"/>
        <v>41cA17regio 1 en 2</v>
      </c>
      <c r="R242" s="27"/>
    </row>
    <row r="243" spans="1:18" ht="85.5">
      <c r="A243" s="4" t="s">
        <v>223</v>
      </c>
      <c r="B243" s="5" t="s">
        <v>281</v>
      </c>
      <c r="C243" s="5" t="s">
        <v>42</v>
      </c>
      <c r="D243" s="14" t="s">
        <v>43</v>
      </c>
      <c r="E243" s="4" t="s">
        <v>44</v>
      </c>
      <c r="F243" s="4" t="s">
        <v>45</v>
      </c>
      <c r="G243" s="30"/>
      <c r="H243" s="4"/>
      <c r="I243" s="4" t="s">
        <v>279</v>
      </c>
      <c r="J243" s="4"/>
      <c r="K243" s="5" t="s">
        <v>22</v>
      </c>
      <c r="L243" s="6">
        <v>0</v>
      </c>
      <c r="M243" s="6">
        <v>318.83999999999997</v>
      </c>
      <c r="O243" t="str">
        <f t="shared" si="3"/>
        <v>41cA19aregio 1 en 2</v>
      </c>
      <c r="R243" s="27"/>
    </row>
    <row r="244" spans="1:18" ht="342.2">
      <c r="A244" s="4" t="s">
        <v>223</v>
      </c>
      <c r="B244" s="5" t="s">
        <v>282</v>
      </c>
      <c r="C244" s="5" t="s">
        <v>225</v>
      </c>
      <c r="D244" s="14" t="s">
        <v>226</v>
      </c>
      <c r="E244" s="19" t="s">
        <v>44</v>
      </c>
      <c r="F244" s="19" t="s">
        <v>57</v>
      </c>
      <c r="G244" s="30"/>
      <c r="H244" s="4"/>
      <c r="I244" s="4"/>
      <c r="J244" s="4"/>
      <c r="K244" s="5" t="s">
        <v>22</v>
      </c>
      <c r="L244" s="6">
        <v>780.81</v>
      </c>
      <c r="M244" s="6">
        <v>1169.9100000000001</v>
      </c>
      <c r="O244" t="str">
        <f t="shared" si="3"/>
        <v>41dA05regio 1 en 2</v>
      </c>
      <c r="R244" s="27"/>
    </row>
    <row r="245" spans="1:18" ht="57">
      <c r="A245" s="4" t="s">
        <v>223</v>
      </c>
      <c r="B245" s="5" t="s">
        <v>282</v>
      </c>
      <c r="C245" s="5" t="s">
        <v>38</v>
      </c>
      <c r="D245" s="14" t="s">
        <v>39</v>
      </c>
      <c r="E245" s="19"/>
      <c r="F245" s="19"/>
      <c r="G245" s="30">
        <v>0.9</v>
      </c>
      <c r="H245" s="4"/>
      <c r="I245" s="4"/>
      <c r="J245" s="4"/>
      <c r="K245" s="5" t="s">
        <v>22</v>
      </c>
      <c r="L245" s="6">
        <v>0</v>
      </c>
      <c r="M245" s="6">
        <v>176.58</v>
      </c>
      <c r="O245" t="str">
        <f t="shared" si="3"/>
        <v>41dA07regio 1 en 2</v>
      </c>
      <c r="R245" s="27"/>
    </row>
    <row r="246" spans="1:18" ht="42.75">
      <c r="A246" s="4" t="s">
        <v>223</v>
      </c>
      <c r="B246" s="5" t="s">
        <v>282</v>
      </c>
      <c r="C246" s="5" t="s">
        <v>40</v>
      </c>
      <c r="D246" s="14" t="s">
        <v>41</v>
      </c>
      <c r="E246" s="4"/>
      <c r="F246" s="4"/>
      <c r="G246" s="30"/>
      <c r="H246" s="4"/>
      <c r="I246" s="4"/>
      <c r="J246" s="4"/>
      <c r="K246" s="5" t="s">
        <v>22</v>
      </c>
      <c r="L246" s="6">
        <v>0</v>
      </c>
      <c r="M246" s="6">
        <v>253.5</v>
      </c>
      <c r="O246" t="str">
        <f t="shared" si="3"/>
        <v>41dA17regio 1 en 2</v>
      </c>
      <c r="R246" s="27"/>
    </row>
    <row r="247" spans="1:18" ht="85.5">
      <c r="A247" s="4" t="s">
        <v>223</v>
      </c>
      <c r="B247" s="5" t="s">
        <v>282</v>
      </c>
      <c r="C247" s="5" t="s">
        <v>42</v>
      </c>
      <c r="D247" s="14" t="s">
        <v>43</v>
      </c>
      <c r="E247" s="4" t="s">
        <v>44</v>
      </c>
      <c r="F247" s="4" t="s">
        <v>45</v>
      </c>
      <c r="G247" s="30"/>
      <c r="H247" s="4"/>
      <c r="I247" s="4" t="s">
        <v>279</v>
      </c>
      <c r="J247" s="4"/>
      <c r="K247" s="5" t="s">
        <v>22</v>
      </c>
      <c r="L247" s="6">
        <v>347.37</v>
      </c>
      <c r="M247" s="6">
        <v>770.42</v>
      </c>
      <c r="O247" t="str">
        <f t="shared" si="3"/>
        <v>41dA19aregio 1 en 2</v>
      </c>
      <c r="R247" s="27"/>
    </row>
    <row r="248" spans="1:18" ht="342.2">
      <c r="A248" s="4" t="s">
        <v>65</v>
      </c>
      <c r="B248" s="5" t="s">
        <v>283</v>
      </c>
      <c r="C248" s="5" t="s">
        <v>225</v>
      </c>
      <c r="D248" s="14" t="s">
        <v>226</v>
      </c>
      <c r="E248" s="4"/>
      <c r="F248" s="4"/>
      <c r="G248" s="30"/>
      <c r="H248" s="4"/>
      <c r="I248" s="4"/>
      <c r="J248" s="4"/>
      <c r="K248" s="5" t="s">
        <v>22</v>
      </c>
      <c r="L248" s="6">
        <v>0</v>
      </c>
      <c r="M248" s="6">
        <v>66.790000000000006</v>
      </c>
      <c r="O248" t="str">
        <f t="shared" si="3"/>
        <v>42aA05regio 1 en 2</v>
      </c>
      <c r="R248" s="27"/>
    </row>
    <row r="249" spans="1:18" ht="342.2">
      <c r="A249" s="4" t="s">
        <v>65</v>
      </c>
      <c r="B249" s="5" t="s">
        <v>284</v>
      </c>
      <c r="C249" s="5" t="s">
        <v>225</v>
      </c>
      <c r="D249" s="14" t="s">
        <v>226</v>
      </c>
      <c r="E249" s="19" t="s">
        <v>138</v>
      </c>
      <c r="F249" s="4" t="s">
        <v>116</v>
      </c>
      <c r="G249" s="30"/>
      <c r="H249" s="4"/>
      <c r="I249" s="4"/>
      <c r="J249" s="4"/>
      <c r="K249" s="5" t="s">
        <v>22</v>
      </c>
      <c r="L249" s="6">
        <v>140</v>
      </c>
      <c r="M249" s="6">
        <v>182</v>
      </c>
      <c r="O249" t="str">
        <f t="shared" si="3"/>
        <v>42bA05regio 1 en 2</v>
      </c>
      <c r="R249" s="27"/>
    </row>
    <row r="250" spans="1:18" ht="342.2">
      <c r="A250" s="4" t="s">
        <v>65</v>
      </c>
      <c r="B250" s="5" t="s">
        <v>285</v>
      </c>
      <c r="C250" s="5" t="s">
        <v>225</v>
      </c>
      <c r="D250" s="14" t="s">
        <v>226</v>
      </c>
      <c r="E250" s="19" t="s">
        <v>138</v>
      </c>
      <c r="F250" s="4" t="s">
        <v>185</v>
      </c>
      <c r="G250" s="30"/>
      <c r="H250" s="4"/>
      <c r="I250" s="4"/>
      <c r="J250" s="4"/>
      <c r="K250" s="5" t="s">
        <v>22</v>
      </c>
      <c r="L250" s="6">
        <v>210</v>
      </c>
      <c r="M250" s="6">
        <v>273</v>
      </c>
      <c r="O250" t="str">
        <f t="shared" si="3"/>
        <v>42cA05regio 1 en 2</v>
      </c>
      <c r="R250" s="27"/>
    </row>
    <row r="251" spans="1:18" ht="342.2">
      <c r="A251" s="4" t="s">
        <v>65</v>
      </c>
      <c r="B251" s="5" t="s">
        <v>286</v>
      </c>
      <c r="C251" s="5" t="s">
        <v>225</v>
      </c>
      <c r="D251" s="14" t="s">
        <v>226</v>
      </c>
      <c r="E251" s="19" t="s">
        <v>138</v>
      </c>
      <c r="F251" s="4" t="s">
        <v>99</v>
      </c>
      <c r="G251" s="30"/>
      <c r="H251" s="4"/>
      <c r="I251" s="4"/>
      <c r="J251" s="4"/>
      <c r="K251" s="5" t="s">
        <v>22</v>
      </c>
      <c r="L251" s="6">
        <v>280</v>
      </c>
      <c r="M251" s="6">
        <v>364</v>
      </c>
      <c r="O251" t="str">
        <f t="shared" si="3"/>
        <v>42dA05regio 1 en 2</v>
      </c>
      <c r="R251" s="27"/>
    </row>
    <row r="252" spans="1:18" ht="342.2">
      <c r="A252" s="4" t="s">
        <v>154</v>
      </c>
      <c r="B252" s="5" t="s">
        <v>287</v>
      </c>
      <c r="C252" s="5" t="s">
        <v>225</v>
      </c>
      <c r="D252" s="14" t="s">
        <v>226</v>
      </c>
      <c r="E252" s="4"/>
      <c r="F252" s="4"/>
      <c r="G252" s="30"/>
      <c r="H252" s="4"/>
      <c r="I252" s="4" t="s">
        <v>288</v>
      </c>
      <c r="J252" s="4"/>
      <c r="K252" s="5" t="s">
        <v>22</v>
      </c>
      <c r="L252" s="6">
        <v>0.14000000000000001</v>
      </c>
      <c r="M252" s="6">
        <v>155.03</v>
      </c>
      <c r="O252" t="str">
        <f t="shared" si="3"/>
        <v>4aA05regio 1 en 2</v>
      </c>
      <c r="R252" s="27"/>
    </row>
    <row r="253" spans="1:18" ht="342.2">
      <c r="A253" s="4" t="s">
        <v>154</v>
      </c>
      <c r="B253" s="5" t="s">
        <v>289</v>
      </c>
      <c r="C253" s="5" t="s">
        <v>225</v>
      </c>
      <c r="D253" s="14" t="s">
        <v>226</v>
      </c>
      <c r="E253" s="4" t="s">
        <v>213</v>
      </c>
      <c r="F253" s="4" t="s">
        <v>214</v>
      </c>
      <c r="G253" s="30"/>
      <c r="H253" s="4"/>
      <c r="I253" s="4" t="s">
        <v>288</v>
      </c>
      <c r="J253" s="4"/>
      <c r="K253" s="5" t="s">
        <v>22</v>
      </c>
      <c r="L253" s="6">
        <v>361.56</v>
      </c>
      <c r="M253" s="6">
        <v>979.61</v>
      </c>
      <c r="O253" t="str">
        <f t="shared" si="3"/>
        <v>4dA05regio 1 en 2</v>
      </c>
      <c r="R253" s="27"/>
    </row>
    <row r="254" spans="1:18" ht="342.2">
      <c r="A254" s="4" t="s">
        <v>154</v>
      </c>
      <c r="B254" s="5" t="s">
        <v>290</v>
      </c>
      <c r="C254" s="5" t="s">
        <v>225</v>
      </c>
      <c r="D254" s="14" t="s">
        <v>226</v>
      </c>
      <c r="E254" s="4" t="s">
        <v>213</v>
      </c>
      <c r="F254" s="4" t="s">
        <v>216</v>
      </c>
      <c r="G254" s="30"/>
      <c r="H254" s="4"/>
      <c r="I254" s="4" t="s">
        <v>288</v>
      </c>
      <c r="J254" s="4"/>
      <c r="K254" s="5" t="s">
        <v>22</v>
      </c>
      <c r="L254" s="6">
        <v>561.74</v>
      </c>
      <c r="M254" s="6">
        <v>1239.8399999999999</v>
      </c>
      <c r="O254" t="str">
        <f t="shared" si="3"/>
        <v>4eA05regio 1 en 2</v>
      </c>
      <c r="R254" s="27"/>
    </row>
    <row r="255" spans="1:18" ht="342.2">
      <c r="A255" s="4" t="s">
        <v>154</v>
      </c>
      <c r="B255" s="5" t="s">
        <v>291</v>
      </c>
      <c r="C255" s="5" t="s">
        <v>225</v>
      </c>
      <c r="D255" s="14" t="s">
        <v>226</v>
      </c>
      <c r="E255" s="4" t="s">
        <v>213</v>
      </c>
      <c r="F255" s="4" t="s">
        <v>218</v>
      </c>
      <c r="G255" s="30"/>
      <c r="H255" s="4"/>
      <c r="I255" s="4" t="s">
        <v>288</v>
      </c>
      <c r="J255" s="4"/>
      <c r="K255" s="5" t="s">
        <v>22</v>
      </c>
      <c r="L255" s="6">
        <v>761.92</v>
      </c>
      <c r="M255" s="6">
        <v>1500.08</v>
      </c>
      <c r="O255" t="str">
        <f t="shared" si="3"/>
        <v>4fA05regio 1 en 2</v>
      </c>
      <c r="R255" s="27"/>
    </row>
    <row r="256" spans="1:18" ht="342.2">
      <c r="A256" s="4" t="s">
        <v>154</v>
      </c>
      <c r="B256" s="5" t="s">
        <v>292</v>
      </c>
      <c r="C256" s="5" t="s">
        <v>225</v>
      </c>
      <c r="D256" s="14" t="s">
        <v>226</v>
      </c>
      <c r="E256" s="4" t="s">
        <v>213</v>
      </c>
      <c r="F256" s="4" t="s">
        <v>220</v>
      </c>
      <c r="G256" s="30"/>
      <c r="H256" s="4"/>
      <c r="I256" s="4" t="s">
        <v>288</v>
      </c>
      <c r="J256" s="4"/>
      <c r="K256" s="5" t="s">
        <v>22</v>
      </c>
      <c r="L256" s="6">
        <v>962.1</v>
      </c>
      <c r="M256" s="6">
        <v>1760.31</v>
      </c>
      <c r="O256" t="str">
        <f t="shared" si="3"/>
        <v>4gA05regio 1 en 2</v>
      </c>
      <c r="R256" s="27"/>
    </row>
    <row r="257" spans="1:18" ht="342.2">
      <c r="A257" s="4" t="s">
        <v>154</v>
      </c>
      <c r="B257" s="5" t="s">
        <v>293</v>
      </c>
      <c r="C257" s="5" t="s">
        <v>225</v>
      </c>
      <c r="D257" s="14" t="s">
        <v>226</v>
      </c>
      <c r="E257" s="4" t="s">
        <v>213</v>
      </c>
      <c r="F257" s="4" t="s">
        <v>222</v>
      </c>
      <c r="G257" s="30"/>
      <c r="H257" s="4"/>
      <c r="I257" s="4" t="s">
        <v>288</v>
      </c>
      <c r="J257" s="4"/>
      <c r="K257" s="5" t="s">
        <v>22</v>
      </c>
      <c r="L257" s="6">
        <v>1162.28</v>
      </c>
      <c r="M257" s="6">
        <v>2020.55</v>
      </c>
      <c r="O257" t="str">
        <f t="shared" si="3"/>
        <v>4hA05regio 1 en 2</v>
      </c>
      <c r="R257" s="27"/>
    </row>
    <row r="258" spans="1:18" ht="71.25">
      <c r="A258" s="4" t="s">
        <v>154</v>
      </c>
      <c r="B258" s="5" t="s">
        <v>294</v>
      </c>
      <c r="C258" s="5" t="s">
        <v>295</v>
      </c>
      <c r="D258" s="14" t="s">
        <v>296</v>
      </c>
      <c r="E258" s="4"/>
      <c r="F258" s="4"/>
      <c r="G258" s="30"/>
      <c r="H258" s="4"/>
      <c r="I258" s="4" t="s">
        <v>297</v>
      </c>
      <c r="J258" s="4"/>
      <c r="K258" s="5" t="s">
        <v>22</v>
      </c>
      <c r="L258" s="6">
        <v>171.63</v>
      </c>
      <c r="M258" s="25">
        <v>223.11</v>
      </c>
      <c r="N258" s="2" t="s">
        <v>298</v>
      </c>
      <c r="O258" t="str">
        <f t="shared" si="3"/>
        <v>54aA18regio 1 en 2</v>
      </c>
      <c r="R258" s="27"/>
    </row>
    <row r="259" spans="1:18" ht="71.25">
      <c r="A259" s="4" t="s">
        <v>154</v>
      </c>
      <c r="B259" s="5" t="s">
        <v>299</v>
      </c>
      <c r="C259" s="5" t="s">
        <v>295</v>
      </c>
      <c r="D259" s="14" t="s">
        <v>296</v>
      </c>
      <c r="E259" s="4"/>
      <c r="F259" s="4"/>
      <c r="G259" s="30"/>
      <c r="H259" s="4"/>
      <c r="I259" s="4" t="s">
        <v>300</v>
      </c>
      <c r="J259" s="4"/>
      <c r="K259" s="5" t="s">
        <v>22</v>
      </c>
      <c r="L259" s="25">
        <v>228.83</v>
      </c>
      <c r="M259" s="6">
        <v>297.48</v>
      </c>
      <c r="N259" s="2" t="s">
        <v>301</v>
      </c>
      <c r="O259" t="str">
        <f t="shared" si="3"/>
        <v>54bA18regio 1 en 2</v>
      </c>
      <c r="R259" s="27"/>
    </row>
    <row r="260" spans="1:18" ht="57">
      <c r="A260" s="4" t="s">
        <v>154</v>
      </c>
      <c r="B260" s="5" t="s">
        <v>302</v>
      </c>
      <c r="C260" s="5" t="s">
        <v>38</v>
      </c>
      <c r="D260" s="14" t="s">
        <v>39</v>
      </c>
      <c r="E260" s="4"/>
      <c r="F260" s="4"/>
      <c r="G260" s="30">
        <v>0.9</v>
      </c>
      <c r="H260" s="4"/>
      <c r="I260" s="4"/>
      <c r="J260" s="4"/>
      <c r="K260" s="5" t="s">
        <v>22</v>
      </c>
      <c r="L260" s="6">
        <v>0</v>
      </c>
      <c r="M260" s="6">
        <v>176.58</v>
      </c>
      <c r="O260" t="str">
        <f t="shared" ref="O260:O323" si="4">CONCATENATE(B260,C260,K260)</f>
        <v>55aA07regio 1 en 2</v>
      </c>
      <c r="R260" s="27"/>
    </row>
    <row r="261" spans="1:18" ht="57">
      <c r="A261" s="4" t="s">
        <v>65</v>
      </c>
      <c r="B261" s="5" t="s">
        <v>303</v>
      </c>
      <c r="C261" s="5" t="s">
        <v>38</v>
      </c>
      <c r="D261" s="14" t="s">
        <v>39</v>
      </c>
      <c r="E261" s="4"/>
      <c r="F261" s="4"/>
      <c r="G261" s="30">
        <v>0.9</v>
      </c>
      <c r="H261" s="4"/>
      <c r="I261" s="4"/>
      <c r="J261" s="4"/>
      <c r="K261" s="5" t="s">
        <v>22</v>
      </c>
      <c r="L261" s="6">
        <v>0</v>
      </c>
      <c r="M261" s="6">
        <v>260</v>
      </c>
      <c r="O261" t="str">
        <f t="shared" si="4"/>
        <v>55bA07regio 1 en 2</v>
      </c>
      <c r="R261" s="27"/>
    </row>
    <row r="262" spans="1:18" ht="71.25">
      <c r="A262" s="4" t="s">
        <v>223</v>
      </c>
      <c r="B262" s="5" t="s">
        <v>304</v>
      </c>
      <c r="C262" s="5" t="s">
        <v>55</v>
      </c>
      <c r="D262" s="14" t="s">
        <v>56</v>
      </c>
      <c r="E262" s="4" t="s">
        <v>44</v>
      </c>
      <c r="F262" s="4" t="s">
        <v>57</v>
      </c>
      <c r="G262" s="30"/>
      <c r="H262" s="4"/>
      <c r="I262" s="4"/>
      <c r="J262" s="4"/>
      <c r="K262" s="5" t="s">
        <v>22</v>
      </c>
      <c r="L262" s="6">
        <v>752.21</v>
      </c>
      <c r="M262" s="6">
        <v>1033.94</v>
      </c>
      <c r="O262" t="str">
        <f t="shared" si="4"/>
        <v>5aA01regio 1 en 2</v>
      </c>
      <c r="R262" s="27"/>
    </row>
    <row r="263" spans="1:18" ht="57">
      <c r="A263" s="4" t="s">
        <v>223</v>
      </c>
      <c r="B263" s="5" t="s">
        <v>304</v>
      </c>
      <c r="C263" s="5" t="s">
        <v>38</v>
      </c>
      <c r="D263" s="14" t="s">
        <v>39</v>
      </c>
      <c r="E263" s="4"/>
      <c r="F263" s="4"/>
      <c r="G263" s="30">
        <v>0.9</v>
      </c>
      <c r="H263" s="4"/>
      <c r="I263" s="4"/>
      <c r="J263" s="4"/>
      <c r="K263" s="5" t="s">
        <v>22</v>
      </c>
      <c r="L263" s="6">
        <v>0</v>
      </c>
      <c r="M263" s="6">
        <v>176.58</v>
      </c>
      <c r="O263" t="str">
        <f t="shared" si="4"/>
        <v>5aA07regio 1 en 2</v>
      </c>
      <c r="R263" s="27"/>
    </row>
    <row r="264" spans="1:18" ht="42.75">
      <c r="A264" s="4" t="s">
        <v>223</v>
      </c>
      <c r="B264" s="5" t="s">
        <v>304</v>
      </c>
      <c r="C264" s="5" t="s">
        <v>40</v>
      </c>
      <c r="D264" s="14" t="s">
        <v>41</v>
      </c>
      <c r="E264" s="4"/>
      <c r="F264" s="4"/>
      <c r="G264" s="30"/>
      <c r="H264" s="4"/>
      <c r="I264" s="4"/>
      <c r="J264" s="4"/>
      <c r="K264" s="5" t="s">
        <v>22</v>
      </c>
      <c r="L264" s="6">
        <v>0</v>
      </c>
      <c r="M264" s="6">
        <v>253.5</v>
      </c>
      <c r="O264" t="str">
        <f t="shared" si="4"/>
        <v>5aA17regio 1 en 2</v>
      </c>
      <c r="R264" s="27"/>
    </row>
    <row r="265" spans="1:18" ht="85.5">
      <c r="A265" s="4" t="s">
        <v>223</v>
      </c>
      <c r="B265" s="5" t="s">
        <v>304</v>
      </c>
      <c r="C265" s="5" t="s">
        <v>42</v>
      </c>
      <c r="D265" s="14" t="s">
        <v>43</v>
      </c>
      <c r="E265" s="4" t="s">
        <v>44</v>
      </c>
      <c r="F265" s="4" t="s">
        <v>45</v>
      </c>
      <c r="G265" s="30"/>
      <c r="H265" s="4"/>
      <c r="I265" s="4" t="s">
        <v>46</v>
      </c>
      <c r="J265" s="4"/>
      <c r="K265" s="5" t="s">
        <v>22</v>
      </c>
      <c r="L265" s="6">
        <v>580.37</v>
      </c>
      <c r="M265" s="6">
        <v>1073.32</v>
      </c>
      <c r="O265" t="str">
        <f t="shared" si="4"/>
        <v>5aA19aregio 1 en 2</v>
      </c>
      <c r="R265" s="27"/>
    </row>
    <row r="266" spans="1:18" ht="71.25">
      <c r="A266" s="4" t="s">
        <v>223</v>
      </c>
      <c r="B266" s="5" t="s">
        <v>305</v>
      </c>
      <c r="C266" s="5" t="s">
        <v>55</v>
      </c>
      <c r="D266" s="14" t="s">
        <v>56</v>
      </c>
      <c r="E266" s="4" t="s">
        <v>44</v>
      </c>
      <c r="F266" s="4" t="s">
        <v>160</v>
      </c>
      <c r="G266" s="30"/>
      <c r="H266" s="4"/>
      <c r="I266" s="4"/>
      <c r="J266" s="4"/>
      <c r="K266" s="5" t="s">
        <v>22</v>
      </c>
      <c r="L266" s="6">
        <v>818.85</v>
      </c>
      <c r="M266" s="6">
        <v>1120.58</v>
      </c>
      <c r="O266" t="str">
        <f t="shared" si="4"/>
        <v>5bA01regio 1 en 2</v>
      </c>
      <c r="R266" s="27"/>
    </row>
    <row r="267" spans="1:18" ht="57">
      <c r="A267" s="4" t="s">
        <v>223</v>
      </c>
      <c r="B267" s="5" t="s">
        <v>305</v>
      </c>
      <c r="C267" s="5" t="s">
        <v>38</v>
      </c>
      <c r="D267" s="14" t="s">
        <v>39</v>
      </c>
      <c r="E267" s="4"/>
      <c r="F267" s="4"/>
      <c r="G267" s="30">
        <v>0.9</v>
      </c>
      <c r="H267" s="4"/>
      <c r="I267" s="4"/>
      <c r="J267" s="4"/>
      <c r="K267" s="5" t="s">
        <v>22</v>
      </c>
      <c r="L267" s="6">
        <v>0</v>
      </c>
      <c r="M267" s="6">
        <v>176.58</v>
      </c>
      <c r="O267" t="str">
        <f t="shared" si="4"/>
        <v>5bA07regio 1 en 2</v>
      </c>
      <c r="R267" s="27"/>
    </row>
    <row r="268" spans="1:18" ht="42.75">
      <c r="A268" s="4" t="s">
        <v>223</v>
      </c>
      <c r="B268" s="5" t="s">
        <v>305</v>
      </c>
      <c r="C268" s="5" t="s">
        <v>40</v>
      </c>
      <c r="D268" s="14" t="s">
        <v>41</v>
      </c>
      <c r="E268" s="4"/>
      <c r="F268" s="4"/>
      <c r="G268" s="30"/>
      <c r="H268" s="4"/>
      <c r="I268" s="4"/>
      <c r="J268" s="4"/>
      <c r="K268" s="5" t="s">
        <v>22</v>
      </c>
      <c r="L268" s="6">
        <v>0</v>
      </c>
      <c r="M268" s="6">
        <v>253.5</v>
      </c>
      <c r="O268" t="str">
        <f t="shared" si="4"/>
        <v>5bA17regio 1 en 2</v>
      </c>
      <c r="R268" s="27"/>
    </row>
    <row r="269" spans="1:18" ht="85.5">
      <c r="A269" s="4" t="s">
        <v>223</v>
      </c>
      <c r="B269" s="5" t="s">
        <v>305</v>
      </c>
      <c r="C269" s="5" t="s">
        <v>42</v>
      </c>
      <c r="D269" s="14" t="s">
        <v>43</v>
      </c>
      <c r="E269" s="4" t="s">
        <v>44</v>
      </c>
      <c r="F269" s="4" t="s">
        <v>45</v>
      </c>
      <c r="G269" s="30"/>
      <c r="H269" s="4"/>
      <c r="I269" s="4" t="s">
        <v>46</v>
      </c>
      <c r="J269" s="4"/>
      <c r="K269" s="5" t="s">
        <v>22</v>
      </c>
      <c r="L269" s="6">
        <v>718.12</v>
      </c>
      <c r="M269" s="6">
        <v>1252.4000000000001</v>
      </c>
      <c r="O269" t="str">
        <f t="shared" si="4"/>
        <v>5bA19aregio 1 en 2</v>
      </c>
      <c r="R269" s="27"/>
    </row>
    <row r="270" spans="1:18" ht="71.25">
      <c r="A270" s="4" t="s">
        <v>223</v>
      </c>
      <c r="B270" s="5" t="s">
        <v>306</v>
      </c>
      <c r="C270" s="5" t="s">
        <v>55</v>
      </c>
      <c r="D270" s="14" t="s">
        <v>56</v>
      </c>
      <c r="E270" s="4" t="s">
        <v>44</v>
      </c>
      <c r="F270" s="4" t="s">
        <v>112</v>
      </c>
      <c r="G270" s="30"/>
      <c r="H270" s="4"/>
      <c r="I270" s="4"/>
      <c r="J270" s="4"/>
      <c r="K270" s="5" t="s">
        <v>22</v>
      </c>
      <c r="L270" s="6">
        <v>1332.58</v>
      </c>
      <c r="M270" s="6">
        <v>1788.42</v>
      </c>
      <c r="O270" t="str">
        <f t="shared" si="4"/>
        <v>5cA01regio 1 en 2</v>
      </c>
      <c r="R270" s="27"/>
    </row>
    <row r="271" spans="1:18" ht="57">
      <c r="A271" s="4" t="s">
        <v>223</v>
      </c>
      <c r="B271" s="5" t="s">
        <v>306</v>
      </c>
      <c r="C271" s="5" t="s">
        <v>38</v>
      </c>
      <c r="D271" s="14" t="s">
        <v>39</v>
      </c>
      <c r="E271" s="4"/>
      <c r="F271" s="4"/>
      <c r="G271" s="30">
        <v>0.9</v>
      </c>
      <c r="H271" s="4"/>
      <c r="I271" s="4"/>
      <c r="J271" s="4"/>
      <c r="K271" s="5" t="s">
        <v>22</v>
      </c>
      <c r="L271" s="6">
        <v>0</v>
      </c>
      <c r="M271" s="6">
        <v>176.58</v>
      </c>
      <c r="O271" t="str">
        <f t="shared" si="4"/>
        <v>5cA07regio 1 en 2</v>
      </c>
      <c r="R271" s="27"/>
    </row>
    <row r="272" spans="1:18" ht="42.75">
      <c r="A272" s="4" t="s">
        <v>223</v>
      </c>
      <c r="B272" s="5" t="s">
        <v>306</v>
      </c>
      <c r="C272" s="5" t="s">
        <v>40</v>
      </c>
      <c r="D272" s="14" t="s">
        <v>41</v>
      </c>
      <c r="E272" s="4"/>
      <c r="F272" s="4"/>
      <c r="G272" s="30"/>
      <c r="H272" s="4"/>
      <c r="I272" s="4"/>
      <c r="J272" s="4"/>
      <c r="K272" s="5" t="s">
        <v>22</v>
      </c>
      <c r="L272" s="6">
        <v>0</v>
      </c>
      <c r="M272" s="6">
        <v>253.5</v>
      </c>
      <c r="O272" t="str">
        <f t="shared" si="4"/>
        <v>5cA17regio 1 en 2</v>
      </c>
      <c r="R272" s="27"/>
    </row>
    <row r="273" spans="1:18" ht="85.5">
      <c r="A273" s="4" t="s">
        <v>223</v>
      </c>
      <c r="B273" s="5" t="s">
        <v>306</v>
      </c>
      <c r="C273" s="5" t="s">
        <v>42</v>
      </c>
      <c r="D273" s="14" t="s">
        <v>43</v>
      </c>
      <c r="E273" s="4" t="s">
        <v>44</v>
      </c>
      <c r="F273" s="4" t="s">
        <v>45</v>
      </c>
      <c r="G273" s="30"/>
      <c r="H273" s="4"/>
      <c r="I273" s="4" t="s">
        <v>46</v>
      </c>
      <c r="J273" s="4"/>
      <c r="K273" s="5" t="s">
        <v>22</v>
      </c>
      <c r="L273" s="6">
        <v>321.2</v>
      </c>
      <c r="M273" s="6">
        <v>736.4</v>
      </c>
      <c r="O273" t="str">
        <f t="shared" si="4"/>
        <v>5cA19aregio 1 en 2</v>
      </c>
      <c r="R273" s="27"/>
    </row>
    <row r="274" spans="1:18" ht="71.25">
      <c r="A274" s="4" t="s">
        <v>223</v>
      </c>
      <c r="B274" s="5" t="s">
        <v>307</v>
      </c>
      <c r="C274" s="5" t="s">
        <v>55</v>
      </c>
      <c r="D274" s="14" t="s">
        <v>56</v>
      </c>
      <c r="E274" s="4" t="s">
        <v>44</v>
      </c>
      <c r="F274" s="4" t="s">
        <v>163</v>
      </c>
      <c r="G274" s="30"/>
      <c r="H274" s="4"/>
      <c r="I274" s="4"/>
      <c r="J274" s="4"/>
      <c r="K274" s="5" t="s">
        <v>22</v>
      </c>
      <c r="L274" s="6">
        <v>1445.61</v>
      </c>
      <c r="M274" s="6">
        <v>1935.36</v>
      </c>
      <c r="O274" t="str">
        <f t="shared" si="4"/>
        <v>5dA01regio 1 en 2</v>
      </c>
      <c r="R274" s="27"/>
    </row>
    <row r="275" spans="1:18" ht="57">
      <c r="A275" s="4" t="s">
        <v>223</v>
      </c>
      <c r="B275" s="5" t="s">
        <v>307</v>
      </c>
      <c r="C275" s="5" t="s">
        <v>38</v>
      </c>
      <c r="D275" s="14" t="s">
        <v>39</v>
      </c>
      <c r="E275" s="4"/>
      <c r="F275" s="4"/>
      <c r="G275" s="30">
        <v>0.9</v>
      </c>
      <c r="H275" s="4"/>
      <c r="I275" s="4"/>
      <c r="J275" s="4"/>
      <c r="K275" s="5" t="s">
        <v>22</v>
      </c>
      <c r="L275" s="6">
        <v>0</v>
      </c>
      <c r="M275" s="6">
        <v>176.58</v>
      </c>
      <c r="O275" t="str">
        <f t="shared" si="4"/>
        <v>5dA07regio 1 en 2</v>
      </c>
      <c r="R275" s="27"/>
    </row>
    <row r="276" spans="1:18" ht="42.75">
      <c r="A276" s="4" t="s">
        <v>223</v>
      </c>
      <c r="B276" s="5" t="s">
        <v>307</v>
      </c>
      <c r="C276" s="5" t="s">
        <v>40</v>
      </c>
      <c r="D276" s="14" t="s">
        <v>41</v>
      </c>
      <c r="E276" s="4"/>
      <c r="F276" s="4"/>
      <c r="G276" s="30"/>
      <c r="H276" s="4"/>
      <c r="I276" s="4"/>
      <c r="J276" s="4"/>
      <c r="K276" s="5" t="s">
        <v>22</v>
      </c>
      <c r="L276" s="6">
        <v>0</v>
      </c>
      <c r="M276" s="6">
        <v>253.5</v>
      </c>
      <c r="O276" t="str">
        <f t="shared" si="4"/>
        <v>5dA17regio 1 en 2</v>
      </c>
      <c r="R276" s="27"/>
    </row>
    <row r="277" spans="1:18" ht="85.5">
      <c r="A277" s="4" t="s">
        <v>223</v>
      </c>
      <c r="B277" s="5" t="s">
        <v>307</v>
      </c>
      <c r="C277" s="5" t="s">
        <v>42</v>
      </c>
      <c r="D277" s="14" t="s">
        <v>43</v>
      </c>
      <c r="E277" s="4" t="s">
        <v>44</v>
      </c>
      <c r="F277" s="4" t="s">
        <v>45</v>
      </c>
      <c r="G277" s="30"/>
      <c r="H277" s="4"/>
      <c r="I277" s="4" t="s">
        <v>46</v>
      </c>
      <c r="J277" s="4"/>
      <c r="K277" s="5" t="s">
        <v>22</v>
      </c>
      <c r="L277" s="6">
        <v>324.97000000000003</v>
      </c>
      <c r="M277" s="6">
        <v>741.3</v>
      </c>
      <c r="O277" t="str">
        <f t="shared" si="4"/>
        <v>5dA19aregio 1 en 2</v>
      </c>
      <c r="R277" s="27"/>
    </row>
    <row r="278" spans="1:18" ht="71.25">
      <c r="A278" s="4" t="s">
        <v>223</v>
      </c>
      <c r="B278" s="5" t="s">
        <v>308</v>
      </c>
      <c r="C278" s="5" t="s">
        <v>55</v>
      </c>
      <c r="D278" s="14" t="s">
        <v>56</v>
      </c>
      <c r="E278" s="4" t="s">
        <v>44</v>
      </c>
      <c r="F278" s="4" t="s">
        <v>117</v>
      </c>
      <c r="G278" s="30"/>
      <c r="H278" s="4"/>
      <c r="I278" s="4"/>
      <c r="J278" s="4"/>
      <c r="K278" s="5" t="s">
        <v>22</v>
      </c>
      <c r="L278" s="6">
        <v>1544.51</v>
      </c>
      <c r="M278" s="6">
        <v>2063.9299999999998</v>
      </c>
      <c r="O278" t="str">
        <f t="shared" si="4"/>
        <v>5eA01regio 1 en 2</v>
      </c>
      <c r="R278" s="27"/>
    </row>
    <row r="279" spans="1:18" ht="57">
      <c r="A279" s="4" t="s">
        <v>223</v>
      </c>
      <c r="B279" s="5" t="s">
        <v>308</v>
      </c>
      <c r="C279" s="5" t="s">
        <v>38</v>
      </c>
      <c r="D279" s="14" t="s">
        <v>39</v>
      </c>
      <c r="E279" s="4"/>
      <c r="F279" s="4"/>
      <c r="G279" s="30">
        <v>0.9</v>
      </c>
      <c r="H279" s="4"/>
      <c r="I279" s="4"/>
      <c r="J279" s="4"/>
      <c r="K279" s="5" t="s">
        <v>22</v>
      </c>
      <c r="L279" s="6">
        <v>0</v>
      </c>
      <c r="M279" s="6">
        <v>176.58</v>
      </c>
      <c r="O279" t="str">
        <f t="shared" si="4"/>
        <v>5eA07regio 1 en 2</v>
      </c>
      <c r="R279" s="27"/>
    </row>
    <row r="280" spans="1:18" ht="42.75">
      <c r="A280" s="4" t="s">
        <v>223</v>
      </c>
      <c r="B280" s="5" t="s">
        <v>308</v>
      </c>
      <c r="C280" s="5" t="s">
        <v>40</v>
      </c>
      <c r="D280" s="14" t="s">
        <v>41</v>
      </c>
      <c r="E280" s="4"/>
      <c r="F280" s="4"/>
      <c r="G280" s="30"/>
      <c r="H280" s="4"/>
      <c r="I280" s="4"/>
      <c r="J280" s="4"/>
      <c r="K280" s="5" t="s">
        <v>22</v>
      </c>
      <c r="L280" s="6">
        <v>0</v>
      </c>
      <c r="M280" s="6">
        <v>253.5</v>
      </c>
      <c r="O280" t="str">
        <f t="shared" si="4"/>
        <v>5eA17regio 1 en 2</v>
      </c>
      <c r="R280" s="27"/>
    </row>
    <row r="281" spans="1:18" ht="85.5">
      <c r="A281" s="4" t="s">
        <v>223</v>
      </c>
      <c r="B281" s="5" t="s">
        <v>308</v>
      </c>
      <c r="C281" s="5" t="s">
        <v>42</v>
      </c>
      <c r="D281" s="14" t="s">
        <v>43</v>
      </c>
      <c r="E281" s="4" t="s">
        <v>44</v>
      </c>
      <c r="F281" s="4" t="s">
        <v>45</v>
      </c>
      <c r="G281" s="30"/>
      <c r="H281" s="4"/>
      <c r="I281" s="4" t="s">
        <v>46</v>
      </c>
      <c r="J281" s="4"/>
      <c r="K281" s="5" t="s">
        <v>22</v>
      </c>
      <c r="L281" s="6">
        <v>307.82</v>
      </c>
      <c r="M281" s="6">
        <v>719.01</v>
      </c>
      <c r="O281" t="str">
        <f t="shared" si="4"/>
        <v>5eA19aregio 1 en 2</v>
      </c>
      <c r="R281" s="27"/>
    </row>
    <row r="282" spans="1:18" ht="71.25">
      <c r="A282" s="4" t="s">
        <v>223</v>
      </c>
      <c r="B282" s="5" t="s">
        <v>309</v>
      </c>
      <c r="C282" s="5" t="s">
        <v>55</v>
      </c>
      <c r="D282" s="14" t="s">
        <v>56</v>
      </c>
      <c r="E282" s="4" t="s">
        <v>44</v>
      </c>
      <c r="F282" s="4" t="s">
        <v>166</v>
      </c>
      <c r="G282" s="30"/>
      <c r="H282" s="4"/>
      <c r="I282" s="4"/>
      <c r="J282" s="4"/>
      <c r="K282" s="5" t="s">
        <v>22</v>
      </c>
      <c r="L282" s="6">
        <v>1643.41</v>
      </c>
      <c r="M282" s="6">
        <v>2192.5100000000002</v>
      </c>
      <c r="O282" t="str">
        <f t="shared" si="4"/>
        <v>5fA01regio 1 en 2</v>
      </c>
      <c r="R282" s="27"/>
    </row>
    <row r="283" spans="1:18" ht="57">
      <c r="A283" s="4" t="s">
        <v>223</v>
      </c>
      <c r="B283" s="5" t="s">
        <v>309</v>
      </c>
      <c r="C283" s="5" t="s">
        <v>38</v>
      </c>
      <c r="D283" s="14" t="s">
        <v>39</v>
      </c>
      <c r="E283" s="4"/>
      <c r="F283" s="4"/>
      <c r="G283" s="30">
        <v>0.9</v>
      </c>
      <c r="H283" s="4"/>
      <c r="I283" s="4"/>
      <c r="J283" s="4"/>
      <c r="K283" s="5" t="s">
        <v>22</v>
      </c>
      <c r="L283" s="6">
        <v>0</v>
      </c>
      <c r="M283" s="6">
        <v>176.58</v>
      </c>
      <c r="O283" t="str">
        <f t="shared" si="4"/>
        <v>5fA07regio 1 en 2</v>
      </c>
      <c r="R283" s="27"/>
    </row>
    <row r="284" spans="1:18" ht="42.75">
      <c r="A284" s="4" t="s">
        <v>223</v>
      </c>
      <c r="B284" s="5" t="s">
        <v>309</v>
      </c>
      <c r="C284" s="5" t="s">
        <v>40</v>
      </c>
      <c r="D284" s="14" t="s">
        <v>41</v>
      </c>
      <c r="E284" s="4"/>
      <c r="F284" s="4"/>
      <c r="G284" s="30"/>
      <c r="H284" s="4"/>
      <c r="I284" s="4"/>
      <c r="J284" s="4"/>
      <c r="K284" s="5" t="s">
        <v>22</v>
      </c>
      <c r="L284" s="6">
        <v>0</v>
      </c>
      <c r="M284" s="6">
        <v>253.5</v>
      </c>
      <c r="O284" t="str">
        <f t="shared" si="4"/>
        <v>5fA17regio 1 en 2</v>
      </c>
      <c r="R284" s="27"/>
    </row>
    <row r="285" spans="1:18" ht="85.5">
      <c r="A285" s="4" t="s">
        <v>223</v>
      </c>
      <c r="B285" s="5" t="s">
        <v>309</v>
      </c>
      <c r="C285" s="5" t="s">
        <v>42</v>
      </c>
      <c r="D285" s="14" t="s">
        <v>43</v>
      </c>
      <c r="E285" s="4" t="s">
        <v>44</v>
      </c>
      <c r="F285" s="4" t="s">
        <v>45</v>
      </c>
      <c r="G285" s="30"/>
      <c r="H285" s="4"/>
      <c r="I285" s="4" t="s">
        <v>46</v>
      </c>
      <c r="J285" s="4"/>
      <c r="K285" s="5" t="s">
        <v>22</v>
      </c>
      <c r="L285" s="6">
        <v>290.68</v>
      </c>
      <c r="M285" s="6">
        <v>696.72</v>
      </c>
      <c r="O285" t="str">
        <f t="shared" si="4"/>
        <v>5fA19aregio 1 en 2</v>
      </c>
      <c r="R285" s="27"/>
    </row>
    <row r="286" spans="1:18" ht="71.25">
      <c r="A286" s="4" t="s">
        <v>223</v>
      </c>
      <c r="B286" s="5" t="s">
        <v>310</v>
      </c>
      <c r="C286" s="5" t="s">
        <v>55</v>
      </c>
      <c r="D286" s="14" t="s">
        <v>56</v>
      </c>
      <c r="E286" s="4" t="s">
        <v>44</v>
      </c>
      <c r="F286" s="4" t="s">
        <v>168</v>
      </c>
      <c r="G286" s="30"/>
      <c r="H286" s="4"/>
      <c r="I286" s="4"/>
      <c r="J286" s="4"/>
      <c r="K286" s="5" t="s">
        <v>22</v>
      </c>
      <c r="L286" s="6">
        <v>1770.58</v>
      </c>
      <c r="M286" s="6">
        <v>2357.8200000000002</v>
      </c>
      <c r="O286" t="str">
        <f t="shared" si="4"/>
        <v>5gA01regio 1 en 2</v>
      </c>
      <c r="R286" s="27"/>
    </row>
    <row r="287" spans="1:18" ht="57">
      <c r="A287" s="4" t="s">
        <v>223</v>
      </c>
      <c r="B287" s="5" t="s">
        <v>310</v>
      </c>
      <c r="C287" s="5" t="s">
        <v>38</v>
      </c>
      <c r="D287" s="14" t="s">
        <v>39</v>
      </c>
      <c r="E287" s="4"/>
      <c r="F287" s="4"/>
      <c r="G287" s="30">
        <v>0.9</v>
      </c>
      <c r="H287" s="4"/>
      <c r="I287" s="4"/>
      <c r="J287" s="4"/>
      <c r="K287" s="5" t="s">
        <v>22</v>
      </c>
      <c r="L287" s="6">
        <v>0</v>
      </c>
      <c r="M287" s="6">
        <v>176.58</v>
      </c>
      <c r="O287" t="str">
        <f t="shared" si="4"/>
        <v>5gA07regio 1 en 2</v>
      </c>
      <c r="R287" s="27"/>
    </row>
    <row r="288" spans="1:18" ht="42.75">
      <c r="A288" s="4" t="s">
        <v>223</v>
      </c>
      <c r="B288" s="5" t="s">
        <v>310</v>
      </c>
      <c r="C288" s="5" t="s">
        <v>40</v>
      </c>
      <c r="D288" s="14" t="s">
        <v>41</v>
      </c>
      <c r="E288" s="4"/>
      <c r="F288" s="4"/>
      <c r="G288" s="30"/>
      <c r="H288" s="4"/>
      <c r="I288" s="4"/>
      <c r="J288" s="4"/>
      <c r="K288" s="5" t="s">
        <v>22</v>
      </c>
      <c r="L288" s="6">
        <v>0</v>
      </c>
      <c r="M288" s="6">
        <v>253.5</v>
      </c>
      <c r="O288" t="str">
        <f t="shared" si="4"/>
        <v>5gA17regio 1 en 2</v>
      </c>
      <c r="R288" s="27"/>
    </row>
    <row r="289" spans="1:18" ht="85.5">
      <c r="A289" s="4" t="s">
        <v>223</v>
      </c>
      <c r="B289" s="5" t="s">
        <v>310</v>
      </c>
      <c r="C289" s="5" t="s">
        <v>42</v>
      </c>
      <c r="D289" s="14" t="s">
        <v>43</v>
      </c>
      <c r="E289" s="4" t="s">
        <v>44</v>
      </c>
      <c r="F289" s="4" t="s">
        <v>45</v>
      </c>
      <c r="G289" s="30"/>
      <c r="H289" s="4"/>
      <c r="I289" s="4" t="s">
        <v>46</v>
      </c>
      <c r="J289" s="4"/>
      <c r="K289" s="5" t="s">
        <v>22</v>
      </c>
      <c r="L289" s="6">
        <v>245.28</v>
      </c>
      <c r="M289" s="6">
        <v>637.70000000000005</v>
      </c>
      <c r="O289" t="str">
        <f t="shared" si="4"/>
        <v>5gA19aregio 1 en 2</v>
      </c>
      <c r="R289" s="27"/>
    </row>
    <row r="290" spans="1:18" ht="57">
      <c r="A290" s="4" t="s">
        <v>223</v>
      </c>
      <c r="B290" s="5" t="s">
        <v>311</v>
      </c>
      <c r="C290" s="5" t="s">
        <v>38</v>
      </c>
      <c r="D290" s="14" t="s">
        <v>39</v>
      </c>
      <c r="E290" s="4"/>
      <c r="F290" s="4"/>
      <c r="G290" s="30">
        <v>0.9</v>
      </c>
      <c r="H290" s="4"/>
      <c r="I290" s="4"/>
      <c r="J290" s="4"/>
      <c r="K290" s="5" t="s">
        <v>22</v>
      </c>
      <c r="L290" s="6">
        <v>0</v>
      </c>
      <c r="M290" s="6">
        <v>176.58</v>
      </c>
      <c r="O290" t="str">
        <f t="shared" si="4"/>
        <v>5hA07regio 1 en 2</v>
      </c>
      <c r="R290" s="27"/>
    </row>
    <row r="291" spans="1:18" ht="42.75">
      <c r="A291" s="4" t="s">
        <v>223</v>
      </c>
      <c r="B291" s="5" t="s">
        <v>311</v>
      </c>
      <c r="C291" s="5" t="s">
        <v>40</v>
      </c>
      <c r="D291" s="14" t="s">
        <v>41</v>
      </c>
      <c r="E291" s="4"/>
      <c r="F291" s="4"/>
      <c r="G291" s="30"/>
      <c r="H291" s="4"/>
      <c r="I291" s="4"/>
      <c r="J291" s="4"/>
      <c r="K291" s="5" t="s">
        <v>22</v>
      </c>
      <c r="L291" s="6">
        <v>0</v>
      </c>
      <c r="M291" s="6">
        <v>253.5</v>
      </c>
      <c r="O291" t="str">
        <f t="shared" si="4"/>
        <v>5hA17regio 1 en 2</v>
      </c>
      <c r="R291" s="27"/>
    </row>
    <row r="292" spans="1:18" ht="85.5">
      <c r="A292" s="4" t="s">
        <v>223</v>
      </c>
      <c r="B292" s="5" t="s">
        <v>311</v>
      </c>
      <c r="C292" s="5" t="s">
        <v>42</v>
      </c>
      <c r="D292" s="14" t="s">
        <v>43</v>
      </c>
      <c r="E292" s="4" t="s">
        <v>44</v>
      </c>
      <c r="F292" s="4" t="s">
        <v>45</v>
      </c>
      <c r="G292" s="30"/>
      <c r="H292" s="4"/>
      <c r="I292" s="4" t="s">
        <v>46</v>
      </c>
      <c r="J292" s="4"/>
      <c r="K292" s="5" t="s">
        <v>22</v>
      </c>
      <c r="L292" s="6">
        <v>1128.18</v>
      </c>
      <c r="M292" s="6">
        <v>1841.54</v>
      </c>
      <c r="O292" t="str">
        <f t="shared" si="4"/>
        <v>5hA19aregio 1 en 2</v>
      </c>
      <c r="R292" s="27"/>
    </row>
    <row r="293" spans="1:18" ht="57">
      <c r="A293" s="4" t="s">
        <v>223</v>
      </c>
      <c r="B293" s="5" t="s">
        <v>312</v>
      </c>
      <c r="C293" s="5" t="s">
        <v>38</v>
      </c>
      <c r="D293" s="14" t="s">
        <v>39</v>
      </c>
      <c r="E293" s="4"/>
      <c r="F293" s="4"/>
      <c r="G293" s="30">
        <v>0.9</v>
      </c>
      <c r="H293" s="4"/>
      <c r="I293" s="4"/>
      <c r="J293" s="4"/>
      <c r="K293" s="5" t="s">
        <v>22</v>
      </c>
      <c r="L293" s="6">
        <v>0</v>
      </c>
      <c r="M293" s="6">
        <v>176.58</v>
      </c>
      <c r="O293" t="str">
        <f t="shared" si="4"/>
        <v>5iA07regio 1 en 2</v>
      </c>
      <c r="R293" s="27"/>
    </row>
    <row r="294" spans="1:18" ht="42.75">
      <c r="A294" s="4" t="s">
        <v>223</v>
      </c>
      <c r="B294" s="5" t="s">
        <v>312</v>
      </c>
      <c r="C294" s="5" t="s">
        <v>40</v>
      </c>
      <c r="D294" s="14" t="s">
        <v>41</v>
      </c>
      <c r="E294" s="4"/>
      <c r="F294" s="4"/>
      <c r="G294" s="30"/>
      <c r="H294" s="4"/>
      <c r="I294" s="4"/>
      <c r="J294" s="4"/>
      <c r="K294" s="5" t="s">
        <v>22</v>
      </c>
      <c r="L294" s="6">
        <v>0</v>
      </c>
      <c r="M294" s="6">
        <v>253.5</v>
      </c>
      <c r="O294" t="str">
        <f t="shared" si="4"/>
        <v>5iA17regio 1 en 2</v>
      </c>
      <c r="R294" s="27"/>
    </row>
    <row r="295" spans="1:18" ht="85.5">
      <c r="A295" s="4" t="s">
        <v>223</v>
      </c>
      <c r="B295" s="5" t="s">
        <v>312</v>
      </c>
      <c r="C295" s="5" t="s">
        <v>42</v>
      </c>
      <c r="D295" s="14" t="s">
        <v>43</v>
      </c>
      <c r="E295" s="4" t="s">
        <v>44</v>
      </c>
      <c r="F295" s="4" t="s">
        <v>45</v>
      </c>
      <c r="G295" s="30"/>
      <c r="H295" s="4"/>
      <c r="I295" s="4" t="s">
        <v>46</v>
      </c>
      <c r="J295" s="4"/>
      <c r="K295" s="5" t="s">
        <v>22</v>
      </c>
      <c r="L295" s="6">
        <v>1332.58</v>
      </c>
      <c r="M295" s="6">
        <v>2107.2600000000002</v>
      </c>
      <c r="O295" t="str">
        <f t="shared" si="4"/>
        <v>5iA19aregio 1 en 2</v>
      </c>
      <c r="R295" s="27"/>
    </row>
    <row r="296" spans="1:18" ht="71.25">
      <c r="A296" s="4" t="s">
        <v>223</v>
      </c>
      <c r="B296" s="5" t="s">
        <v>313</v>
      </c>
      <c r="C296" s="5" t="s">
        <v>55</v>
      </c>
      <c r="D296" s="14" t="s">
        <v>56</v>
      </c>
      <c r="E296" s="4" t="s">
        <v>44</v>
      </c>
      <c r="F296" s="4" t="s">
        <v>230</v>
      </c>
      <c r="G296" s="30"/>
      <c r="H296" s="4"/>
      <c r="I296" s="4"/>
      <c r="J296" s="4"/>
      <c r="K296" s="5" t="s">
        <v>22</v>
      </c>
      <c r="L296" s="6">
        <v>2179.37</v>
      </c>
      <c r="M296" s="6">
        <v>3420.69</v>
      </c>
      <c r="O296" t="str">
        <f t="shared" si="4"/>
        <v>5jA01regio 1 en 2</v>
      </c>
      <c r="R296" s="27"/>
    </row>
    <row r="297" spans="1:18" ht="57">
      <c r="A297" s="4" t="s">
        <v>223</v>
      </c>
      <c r="B297" s="5" t="s">
        <v>313</v>
      </c>
      <c r="C297" s="5" t="s">
        <v>38</v>
      </c>
      <c r="D297" s="14" t="s">
        <v>39</v>
      </c>
      <c r="E297" s="4"/>
      <c r="F297" s="4"/>
      <c r="G297" s="30">
        <v>0.9</v>
      </c>
      <c r="H297" s="4"/>
      <c r="I297" s="4"/>
      <c r="J297" s="4"/>
      <c r="K297" s="5" t="s">
        <v>22</v>
      </c>
      <c r="L297" s="6">
        <v>0</v>
      </c>
      <c r="M297" s="6">
        <v>176.58</v>
      </c>
      <c r="O297" t="str">
        <f t="shared" si="4"/>
        <v>5jA07regio 1 en 2</v>
      </c>
      <c r="R297" s="27"/>
    </row>
    <row r="298" spans="1:18" ht="42.75">
      <c r="A298" s="4" t="s">
        <v>223</v>
      </c>
      <c r="B298" s="5" t="s">
        <v>313</v>
      </c>
      <c r="C298" s="5" t="s">
        <v>40</v>
      </c>
      <c r="D298" s="14" t="s">
        <v>41</v>
      </c>
      <c r="E298" s="4"/>
      <c r="F298" s="4"/>
      <c r="G298" s="30"/>
      <c r="H298" s="4"/>
      <c r="I298" s="4"/>
      <c r="J298" s="4"/>
      <c r="K298" s="5" t="s">
        <v>22</v>
      </c>
      <c r="L298" s="6">
        <v>0</v>
      </c>
      <c r="M298" s="6">
        <v>253.5</v>
      </c>
      <c r="O298" t="str">
        <f t="shared" si="4"/>
        <v>5jA17regio 1 en 2</v>
      </c>
      <c r="R298" s="27"/>
    </row>
    <row r="299" spans="1:18" ht="85.5">
      <c r="A299" s="4" t="s">
        <v>223</v>
      </c>
      <c r="B299" s="5" t="s">
        <v>313</v>
      </c>
      <c r="C299" s="5" t="s">
        <v>42</v>
      </c>
      <c r="D299" s="14" t="s">
        <v>43</v>
      </c>
      <c r="E299" s="4" t="s">
        <v>44</v>
      </c>
      <c r="F299" s="4" t="s">
        <v>45</v>
      </c>
      <c r="G299" s="30"/>
      <c r="H299" s="4"/>
      <c r="I299" s="4" t="s">
        <v>46</v>
      </c>
      <c r="J299" s="4"/>
      <c r="K299" s="5" t="s">
        <v>22</v>
      </c>
      <c r="L299" s="6">
        <v>0</v>
      </c>
      <c r="M299" s="6">
        <v>318.83999999999997</v>
      </c>
      <c r="O299" t="str">
        <f t="shared" si="4"/>
        <v>5jA19aregio 1 en 2</v>
      </c>
      <c r="R299" s="27"/>
    </row>
    <row r="300" spans="1:18" ht="71.25">
      <c r="A300" s="4" t="s">
        <v>223</v>
      </c>
      <c r="B300" s="5" t="s">
        <v>314</v>
      </c>
      <c r="C300" s="5" t="s">
        <v>55</v>
      </c>
      <c r="D300" s="14" t="s">
        <v>56</v>
      </c>
      <c r="E300" s="4" t="s">
        <v>44</v>
      </c>
      <c r="F300" s="4" t="s">
        <v>57</v>
      </c>
      <c r="G300" s="30"/>
      <c r="H300" s="4"/>
      <c r="I300" s="4"/>
      <c r="J300" s="4"/>
      <c r="K300" s="5" t="s">
        <v>22</v>
      </c>
      <c r="L300" s="6">
        <v>752.21</v>
      </c>
      <c r="M300" s="6">
        <v>1033.94</v>
      </c>
      <c r="O300" t="str">
        <f t="shared" si="4"/>
        <v>5lA01regio 1 en 2</v>
      </c>
      <c r="R300" s="27"/>
    </row>
    <row r="301" spans="1:18" ht="57">
      <c r="A301" s="4" t="s">
        <v>223</v>
      </c>
      <c r="B301" s="5" t="s">
        <v>314</v>
      </c>
      <c r="C301" s="5" t="s">
        <v>38</v>
      </c>
      <c r="D301" s="14" t="s">
        <v>39</v>
      </c>
      <c r="E301" s="4"/>
      <c r="F301" s="4"/>
      <c r="G301" s="30">
        <v>0.9</v>
      </c>
      <c r="H301" s="4"/>
      <c r="I301" s="4"/>
      <c r="J301" s="4"/>
      <c r="K301" s="5" t="s">
        <v>22</v>
      </c>
      <c r="L301" s="6">
        <v>0</v>
      </c>
      <c r="M301" s="6">
        <v>176.58</v>
      </c>
      <c r="O301" t="str">
        <f t="shared" si="4"/>
        <v>5lA07regio 1 en 2</v>
      </c>
      <c r="R301" s="27"/>
    </row>
    <row r="302" spans="1:18" ht="42.75">
      <c r="A302" s="4" t="s">
        <v>223</v>
      </c>
      <c r="B302" s="5" t="s">
        <v>314</v>
      </c>
      <c r="C302" s="5" t="s">
        <v>40</v>
      </c>
      <c r="D302" s="14" t="s">
        <v>41</v>
      </c>
      <c r="E302" s="4"/>
      <c r="F302" s="4"/>
      <c r="G302" s="30"/>
      <c r="H302" s="4"/>
      <c r="I302" s="4"/>
      <c r="J302" s="4"/>
      <c r="K302" s="5" t="s">
        <v>22</v>
      </c>
      <c r="L302" s="6">
        <v>0</v>
      </c>
      <c r="M302" s="6">
        <v>253.5</v>
      </c>
      <c r="O302" t="str">
        <f t="shared" si="4"/>
        <v>5lA17regio 1 en 2</v>
      </c>
      <c r="R302" s="27"/>
    </row>
    <row r="303" spans="1:18" ht="85.5">
      <c r="A303" s="4" t="s">
        <v>223</v>
      </c>
      <c r="B303" s="5" t="s">
        <v>314</v>
      </c>
      <c r="C303" s="5" t="s">
        <v>42</v>
      </c>
      <c r="D303" s="14" t="s">
        <v>43</v>
      </c>
      <c r="E303" s="4" t="s">
        <v>44</v>
      </c>
      <c r="F303" s="4" t="s">
        <v>45</v>
      </c>
      <c r="G303" s="30"/>
      <c r="H303" s="4"/>
      <c r="I303" s="4" t="s">
        <v>64</v>
      </c>
      <c r="J303" s="4"/>
      <c r="K303" s="5" t="s">
        <v>22</v>
      </c>
      <c r="L303" s="6">
        <v>1018.37</v>
      </c>
      <c r="M303" s="6">
        <v>1642.72</v>
      </c>
      <c r="O303" t="str">
        <f t="shared" si="4"/>
        <v>5lA19aregio 1 en 2</v>
      </c>
      <c r="R303" s="27"/>
    </row>
    <row r="304" spans="1:18" ht="57">
      <c r="A304" s="4" t="s">
        <v>154</v>
      </c>
      <c r="B304" s="5" t="s">
        <v>315</v>
      </c>
      <c r="C304" s="5" t="s">
        <v>38</v>
      </c>
      <c r="D304" s="14" t="s">
        <v>39</v>
      </c>
      <c r="E304" s="19"/>
      <c r="F304" s="19"/>
      <c r="G304" s="30">
        <v>0.9</v>
      </c>
      <c r="H304" s="4"/>
      <c r="I304" s="4"/>
      <c r="J304" s="4"/>
      <c r="K304" s="5" t="s">
        <v>22</v>
      </c>
      <c r="L304" s="6">
        <v>0</v>
      </c>
      <c r="M304" s="6">
        <v>176.58</v>
      </c>
      <c r="O304" t="str">
        <f t="shared" si="4"/>
        <v>6aA07regio 1 en 2</v>
      </c>
      <c r="R304" s="27"/>
    </row>
    <row r="305" spans="1:18" ht="71.25">
      <c r="A305" s="4" t="s">
        <v>154</v>
      </c>
      <c r="B305" s="5" t="s">
        <v>315</v>
      </c>
      <c r="C305" s="5" t="s">
        <v>316</v>
      </c>
      <c r="D305" s="14" t="s">
        <v>317</v>
      </c>
      <c r="E305" s="4" t="s">
        <v>111</v>
      </c>
      <c r="F305" s="4" t="s">
        <v>57</v>
      </c>
      <c r="G305" s="30"/>
      <c r="H305" s="4"/>
      <c r="I305" s="4" t="s">
        <v>318</v>
      </c>
      <c r="J305" s="4" t="s">
        <v>319</v>
      </c>
      <c r="K305" s="5" t="s">
        <v>22</v>
      </c>
      <c r="L305" s="6">
        <v>590.79999999999995</v>
      </c>
      <c r="M305" s="6">
        <v>824.1</v>
      </c>
      <c r="O305" t="str">
        <f t="shared" si="4"/>
        <v>6aA08regio 1 en 2</v>
      </c>
      <c r="R305" s="27"/>
    </row>
    <row r="306" spans="1:18" ht="57">
      <c r="A306" s="4" t="s">
        <v>154</v>
      </c>
      <c r="B306" s="5" t="s">
        <v>320</v>
      </c>
      <c r="C306" s="5" t="s">
        <v>38</v>
      </c>
      <c r="D306" s="14" t="s">
        <v>39</v>
      </c>
      <c r="E306" s="19"/>
      <c r="F306" s="19"/>
      <c r="G306" s="30">
        <v>0.9</v>
      </c>
      <c r="H306" s="4"/>
      <c r="I306" s="4"/>
      <c r="J306" s="4"/>
      <c r="K306" s="5" t="s">
        <v>22</v>
      </c>
      <c r="L306" s="6">
        <v>0</v>
      </c>
      <c r="M306" s="6">
        <v>176.58</v>
      </c>
      <c r="O306" t="str">
        <f t="shared" si="4"/>
        <v>6bA07regio 1 en 2</v>
      </c>
      <c r="R306" s="27"/>
    </row>
    <row r="307" spans="1:18" ht="71.25">
      <c r="A307" s="4" t="s">
        <v>154</v>
      </c>
      <c r="B307" s="5" t="s">
        <v>320</v>
      </c>
      <c r="C307" s="5" t="s">
        <v>316</v>
      </c>
      <c r="D307" s="14" t="s">
        <v>317</v>
      </c>
      <c r="E307" s="4" t="s">
        <v>111</v>
      </c>
      <c r="F307" s="4" t="s">
        <v>321</v>
      </c>
      <c r="G307" s="30"/>
      <c r="H307" s="4"/>
      <c r="I307" s="4" t="s">
        <v>322</v>
      </c>
      <c r="J307" s="4" t="s">
        <v>323</v>
      </c>
      <c r="K307" s="5" t="s">
        <v>22</v>
      </c>
      <c r="L307" s="6">
        <v>2091.77</v>
      </c>
      <c r="M307" s="6">
        <v>2775.38</v>
      </c>
      <c r="O307" t="str">
        <f t="shared" si="4"/>
        <v>6bA08regio 1 en 2</v>
      </c>
      <c r="R307" s="27"/>
    </row>
    <row r="308" spans="1:18" ht="57">
      <c r="A308" s="4" t="s">
        <v>154</v>
      </c>
      <c r="B308" s="5" t="s">
        <v>324</v>
      </c>
      <c r="C308" s="5" t="s">
        <v>38</v>
      </c>
      <c r="D308" s="14" t="s">
        <v>39</v>
      </c>
      <c r="E308" s="19"/>
      <c r="F308" s="19"/>
      <c r="G308" s="30">
        <v>0.9</v>
      </c>
      <c r="H308" s="4"/>
      <c r="I308" s="4"/>
      <c r="J308" s="4"/>
      <c r="K308" s="5" t="s">
        <v>22</v>
      </c>
      <c r="L308" s="6">
        <v>0</v>
      </c>
      <c r="M308" s="6">
        <v>176.58</v>
      </c>
      <c r="O308" t="str">
        <f t="shared" si="4"/>
        <v>6cA07regio 1 en 2</v>
      </c>
      <c r="R308" s="27"/>
    </row>
    <row r="309" spans="1:18" ht="71.25">
      <c r="A309" s="4" t="s">
        <v>154</v>
      </c>
      <c r="B309" s="5" t="s">
        <v>324</v>
      </c>
      <c r="C309" s="5" t="s">
        <v>316</v>
      </c>
      <c r="D309" s="14" t="s">
        <v>317</v>
      </c>
      <c r="E309" s="4" t="s">
        <v>111</v>
      </c>
      <c r="F309" s="4" t="s">
        <v>57</v>
      </c>
      <c r="G309" s="30"/>
      <c r="H309" s="4"/>
      <c r="I309" s="4" t="s">
        <v>318</v>
      </c>
      <c r="J309" s="4" t="s">
        <v>325</v>
      </c>
      <c r="K309" s="5" t="s">
        <v>22</v>
      </c>
      <c r="L309" s="6">
        <v>389.46</v>
      </c>
      <c r="M309" s="6">
        <v>881.21</v>
      </c>
      <c r="O309" t="str">
        <f t="shared" si="4"/>
        <v>6cA08regio 1 en 2</v>
      </c>
      <c r="R309" s="27"/>
    </row>
    <row r="310" spans="1:18" ht="57">
      <c r="A310" s="4" t="s">
        <v>154</v>
      </c>
      <c r="B310" s="5" t="s">
        <v>326</v>
      </c>
      <c r="C310" s="5" t="s">
        <v>38</v>
      </c>
      <c r="D310" s="14" t="s">
        <v>39</v>
      </c>
      <c r="E310" s="19"/>
      <c r="F310" s="19"/>
      <c r="G310" s="30">
        <v>0.9</v>
      </c>
      <c r="H310" s="4"/>
      <c r="I310" s="4"/>
      <c r="J310" s="4"/>
      <c r="K310" s="5" t="s">
        <v>22</v>
      </c>
      <c r="L310" s="6">
        <v>0</v>
      </c>
      <c r="M310" s="6">
        <v>176.58</v>
      </c>
      <c r="O310" t="str">
        <f t="shared" si="4"/>
        <v>6dA07regio 1 en 2</v>
      </c>
      <c r="R310" s="27"/>
    </row>
    <row r="311" spans="1:18" ht="71.25">
      <c r="A311" s="4" t="s">
        <v>154</v>
      </c>
      <c r="B311" s="5" t="s">
        <v>326</v>
      </c>
      <c r="C311" s="5" t="s">
        <v>316</v>
      </c>
      <c r="D311" s="14" t="s">
        <v>317</v>
      </c>
      <c r="E311" s="4" t="s">
        <v>111</v>
      </c>
      <c r="F311" s="19" t="s">
        <v>112</v>
      </c>
      <c r="G311" s="30"/>
      <c r="H311" s="4"/>
      <c r="I311" s="4" t="s">
        <v>318</v>
      </c>
      <c r="J311" s="4" t="s">
        <v>319</v>
      </c>
      <c r="K311" s="5" t="s">
        <v>22</v>
      </c>
      <c r="L311" s="6">
        <v>776.72</v>
      </c>
      <c r="M311" s="6">
        <v>1384.65</v>
      </c>
      <c r="O311" t="str">
        <f t="shared" si="4"/>
        <v>6dA08regio 1 en 2</v>
      </c>
      <c r="R311" s="27"/>
    </row>
    <row r="312" spans="1:18" ht="57">
      <c r="A312" s="4" t="s">
        <v>154</v>
      </c>
      <c r="B312" s="5" t="s">
        <v>327</v>
      </c>
      <c r="C312" s="5" t="s">
        <v>38</v>
      </c>
      <c r="D312" s="14" t="s">
        <v>39</v>
      </c>
      <c r="E312" s="19"/>
      <c r="F312" s="19"/>
      <c r="G312" s="30">
        <v>0.9</v>
      </c>
      <c r="H312" s="4"/>
      <c r="I312" s="4"/>
      <c r="J312" s="4"/>
      <c r="K312" s="5" t="s">
        <v>22</v>
      </c>
      <c r="L312" s="6">
        <v>0</v>
      </c>
      <c r="M312" s="6">
        <v>176.58</v>
      </c>
      <c r="O312" t="str">
        <f t="shared" si="4"/>
        <v>6eA07regio 1 en 2</v>
      </c>
      <c r="R312" s="27"/>
    </row>
    <row r="313" spans="1:18" ht="71.25">
      <c r="A313" s="4" t="s">
        <v>154</v>
      </c>
      <c r="B313" s="5" t="s">
        <v>327</v>
      </c>
      <c r="C313" s="5" t="s">
        <v>316</v>
      </c>
      <c r="D313" s="14" t="s">
        <v>317</v>
      </c>
      <c r="E313" s="19" t="s">
        <v>116</v>
      </c>
      <c r="F313" s="19" t="s">
        <v>112</v>
      </c>
      <c r="G313" s="30"/>
      <c r="H313" s="4"/>
      <c r="I313" s="4" t="s">
        <v>318</v>
      </c>
      <c r="J313" s="4" t="s">
        <v>319</v>
      </c>
      <c r="K313" s="5" t="s">
        <v>22</v>
      </c>
      <c r="L313" s="6">
        <v>662.53</v>
      </c>
      <c r="M313" s="6">
        <v>1236.2</v>
      </c>
      <c r="O313" t="str">
        <f t="shared" si="4"/>
        <v>6eA08regio 1 en 2</v>
      </c>
      <c r="R313" s="27"/>
    </row>
    <row r="314" spans="1:18" ht="171.2">
      <c r="A314" s="4" t="s">
        <v>154</v>
      </c>
      <c r="B314" s="5" t="s">
        <v>328</v>
      </c>
      <c r="C314" s="5" t="s">
        <v>244</v>
      </c>
      <c r="D314" s="14" t="s">
        <v>245</v>
      </c>
      <c r="E314" s="4"/>
      <c r="F314" s="4"/>
      <c r="G314" s="30"/>
      <c r="H314" s="4"/>
      <c r="I314" s="34" t="s">
        <v>246</v>
      </c>
      <c r="J314" s="4"/>
      <c r="K314" s="5" t="s">
        <v>22</v>
      </c>
      <c r="L314" s="6">
        <v>0</v>
      </c>
      <c r="M314" s="6">
        <v>167.66</v>
      </c>
      <c r="N314" s="2" t="s">
        <v>329</v>
      </c>
      <c r="O314" t="str">
        <f t="shared" si="4"/>
        <v>7aA06regio 1 en 2</v>
      </c>
      <c r="R314" s="27"/>
    </row>
    <row r="315" spans="1:18" ht="71.25">
      <c r="A315" s="4" t="s">
        <v>154</v>
      </c>
      <c r="B315" s="5" t="s">
        <v>330</v>
      </c>
      <c r="C315" s="5" t="s">
        <v>295</v>
      </c>
      <c r="D315" s="14" t="s">
        <v>296</v>
      </c>
      <c r="E315" s="4" t="s">
        <v>257</v>
      </c>
      <c r="F315" s="4" t="s">
        <v>331</v>
      </c>
      <c r="G315" s="30"/>
      <c r="H315" s="4"/>
      <c r="I315" s="4" t="s">
        <v>332</v>
      </c>
      <c r="J315" s="4"/>
      <c r="K315" s="5" t="s">
        <v>22</v>
      </c>
      <c r="L315" s="6">
        <v>114.42</v>
      </c>
      <c r="M315" s="6">
        <v>148.74</v>
      </c>
      <c r="O315" t="str">
        <f t="shared" si="4"/>
        <v>8aA18regio 1 en 2</v>
      </c>
      <c r="R315" s="27"/>
    </row>
    <row r="316" spans="1:18" ht="71.25">
      <c r="A316" s="4" t="s">
        <v>154</v>
      </c>
      <c r="B316" s="5" t="s">
        <v>333</v>
      </c>
      <c r="C316" s="5" t="s">
        <v>295</v>
      </c>
      <c r="D316" s="14" t="s">
        <v>296</v>
      </c>
      <c r="E316" s="4" t="s">
        <v>257</v>
      </c>
      <c r="F316" s="4" t="s">
        <v>331</v>
      </c>
      <c r="G316" s="30"/>
      <c r="H316" s="4"/>
      <c r="I316" s="4" t="s">
        <v>334</v>
      </c>
      <c r="J316" s="4"/>
      <c r="K316" s="5" t="s">
        <v>22</v>
      </c>
      <c r="L316" s="6">
        <v>171.63</v>
      </c>
      <c r="M316" s="6">
        <v>223.11</v>
      </c>
      <c r="O316" t="str">
        <f t="shared" si="4"/>
        <v>8bA18regio 1 en 2</v>
      </c>
      <c r="R316" s="27"/>
    </row>
    <row r="317" spans="1:18" ht="71.25">
      <c r="A317" s="4" t="s">
        <v>154</v>
      </c>
      <c r="B317" s="5" t="s">
        <v>335</v>
      </c>
      <c r="C317" s="5" t="s">
        <v>295</v>
      </c>
      <c r="D317" s="14" t="s">
        <v>296</v>
      </c>
      <c r="E317" s="4" t="s">
        <v>257</v>
      </c>
      <c r="F317" s="4" t="s">
        <v>331</v>
      </c>
      <c r="G317" s="30"/>
      <c r="H317" s="4"/>
      <c r="I317" s="4" t="s">
        <v>336</v>
      </c>
      <c r="J317" s="4"/>
      <c r="K317" s="5" t="s">
        <v>22</v>
      </c>
      <c r="L317" s="6">
        <v>228.83</v>
      </c>
      <c r="M317" s="6">
        <v>297.48</v>
      </c>
      <c r="O317" t="str">
        <f t="shared" si="4"/>
        <v>8cA18regio 1 en 2</v>
      </c>
      <c r="R317" s="27"/>
    </row>
    <row r="318" spans="1:18" ht="71.25">
      <c r="A318" s="4" t="s">
        <v>154</v>
      </c>
      <c r="B318" s="5" t="s">
        <v>337</v>
      </c>
      <c r="C318" s="5" t="s">
        <v>295</v>
      </c>
      <c r="D318" s="14" t="s">
        <v>296</v>
      </c>
      <c r="E318" s="4" t="s">
        <v>138</v>
      </c>
      <c r="F318" s="4" t="s">
        <v>331</v>
      </c>
      <c r="G318" s="30"/>
      <c r="H318" s="4"/>
      <c r="I318" s="4" t="s">
        <v>332</v>
      </c>
      <c r="J318" s="4"/>
      <c r="K318" s="5" t="s">
        <v>22</v>
      </c>
      <c r="L318" s="6">
        <v>114.42</v>
      </c>
      <c r="M318" s="6">
        <v>148.74</v>
      </c>
      <c r="O318" t="str">
        <f t="shared" si="4"/>
        <v>8dA18regio 1 en 2</v>
      </c>
      <c r="R318" s="27"/>
    </row>
    <row r="319" spans="1:18" ht="71.25">
      <c r="A319" s="4" t="s">
        <v>154</v>
      </c>
      <c r="B319" s="5" t="s">
        <v>338</v>
      </c>
      <c r="C319" s="5" t="s">
        <v>295</v>
      </c>
      <c r="D319" s="14" t="s">
        <v>296</v>
      </c>
      <c r="E319" s="4" t="s">
        <v>138</v>
      </c>
      <c r="F319" s="4" t="s">
        <v>331</v>
      </c>
      <c r="G319" s="30"/>
      <c r="H319" s="4"/>
      <c r="I319" s="4" t="s">
        <v>334</v>
      </c>
      <c r="J319" s="4"/>
      <c r="K319" s="5" t="s">
        <v>22</v>
      </c>
      <c r="L319" s="6">
        <v>171.63</v>
      </c>
      <c r="M319" s="6">
        <v>223.11</v>
      </c>
      <c r="O319" t="str">
        <f t="shared" si="4"/>
        <v>8eA18regio 1 en 2</v>
      </c>
      <c r="R319" s="27"/>
    </row>
    <row r="320" spans="1:18" ht="71.25">
      <c r="A320" s="4" t="s">
        <v>154</v>
      </c>
      <c r="B320" s="5" t="s">
        <v>339</v>
      </c>
      <c r="C320" s="5" t="s">
        <v>295</v>
      </c>
      <c r="D320" s="14" t="s">
        <v>296</v>
      </c>
      <c r="E320" s="4" t="s">
        <v>138</v>
      </c>
      <c r="F320" s="4" t="s">
        <v>331</v>
      </c>
      <c r="G320" s="30"/>
      <c r="H320" s="4"/>
      <c r="I320" s="4" t="s">
        <v>336</v>
      </c>
      <c r="J320" s="4"/>
      <c r="K320" s="5" t="s">
        <v>22</v>
      </c>
      <c r="L320" s="6">
        <v>228.83</v>
      </c>
      <c r="M320" s="6">
        <v>297.48</v>
      </c>
      <c r="O320" t="str">
        <f t="shared" si="4"/>
        <v>8fA18regio 1 en 2</v>
      </c>
      <c r="R320" s="27"/>
    </row>
    <row r="321" spans="1:33" ht="99.75">
      <c r="A321" s="4" t="s">
        <v>17</v>
      </c>
      <c r="B321" s="5" t="s">
        <v>340</v>
      </c>
      <c r="C321" s="5" t="s">
        <v>19</v>
      </c>
      <c r="D321" s="14" t="s">
        <v>20</v>
      </c>
      <c r="E321" s="4"/>
      <c r="F321" s="4"/>
      <c r="G321" s="30">
        <v>0.05</v>
      </c>
      <c r="H321" s="4" t="s">
        <v>341</v>
      </c>
      <c r="I321" s="4"/>
      <c r="J321" s="4"/>
      <c r="K321" s="5" t="s">
        <v>22</v>
      </c>
      <c r="L321" s="6">
        <v>0</v>
      </c>
      <c r="M321" s="6">
        <v>5283.43</v>
      </c>
      <c r="O321" t="str">
        <f t="shared" si="4"/>
        <v>9aA23regio 1 en 2</v>
      </c>
      <c r="R321" s="27"/>
    </row>
    <row r="322" spans="1:33" ht="57">
      <c r="A322" s="4" t="s">
        <v>17</v>
      </c>
      <c r="B322" s="5" t="s">
        <v>340</v>
      </c>
      <c r="C322" s="5" t="s">
        <v>23</v>
      </c>
      <c r="D322" s="14" t="s">
        <v>24</v>
      </c>
      <c r="E322" s="4"/>
      <c r="F322" s="4"/>
      <c r="G322" s="30"/>
      <c r="H322" s="4"/>
      <c r="I322" s="4"/>
      <c r="J322" s="4"/>
      <c r="K322" s="5" t="s">
        <v>22</v>
      </c>
      <c r="L322" s="6">
        <v>0</v>
      </c>
      <c r="M322" s="6">
        <v>11096.84</v>
      </c>
      <c r="O322" t="str">
        <f t="shared" si="4"/>
        <v>9aA24regio 1 en 2</v>
      </c>
      <c r="R322" s="27"/>
    </row>
    <row r="323" spans="1:33" ht="99.75">
      <c r="A323" s="4" t="s">
        <v>17</v>
      </c>
      <c r="B323" s="5" t="s">
        <v>342</v>
      </c>
      <c r="C323" s="5" t="s">
        <v>19</v>
      </c>
      <c r="D323" s="14" t="s">
        <v>20</v>
      </c>
      <c r="E323" s="4"/>
      <c r="F323" s="4"/>
      <c r="G323" s="30">
        <v>0.05</v>
      </c>
      <c r="H323" s="4" t="s">
        <v>341</v>
      </c>
      <c r="I323" s="4"/>
      <c r="J323" s="4"/>
      <c r="K323" s="5" t="s">
        <v>22</v>
      </c>
      <c r="L323" s="6">
        <v>0</v>
      </c>
      <c r="M323" s="6">
        <v>3006.82</v>
      </c>
      <c r="O323" t="str">
        <f t="shared" si="4"/>
        <v>9bA23regio 1 en 2</v>
      </c>
      <c r="R323" s="27"/>
    </row>
    <row r="324" spans="1:33" ht="57">
      <c r="A324" s="4" t="s">
        <v>17</v>
      </c>
      <c r="B324" s="5" t="s">
        <v>342</v>
      </c>
      <c r="C324" s="5" t="s">
        <v>23</v>
      </c>
      <c r="D324" s="14" t="s">
        <v>24</v>
      </c>
      <c r="E324" s="4"/>
      <c r="F324" s="4"/>
      <c r="G324" s="30"/>
      <c r="H324" s="4"/>
      <c r="I324" s="4"/>
      <c r="J324" s="4"/>
      <c r="K324" s="5" t="s">
        <v>22</v>
      </c>
      <c r="L324" s="6">
        <v>0</v>
      </c>
      <c r="M324" s="6">
        <v>2884.47</v>
      </c>
      <c r="O324" t="str">
        <f t="shared" ref="O324:O333" si="5">CONCATENATE(B324,C324,K324)</f>
        <v>9bA24regio 1 en 2</v>
      </c>
      <c r="R324" s="27"/>
    </row>
    <row r="325" spans="1:33" ht="99.75">
      <c r="A325" s="4" t="s">
        <v>17</v>
      </c>
      <c r="B325" s="5" t="s">
        <v>343</v>
      </c>
      <c r="C325" s="5" t="s">
        <v>19</v>
      </c>
      <c r="D325" s="14" t="s">
        <v>20</v>
      </c>
      <c r="E325" s="4"/>
      <c r="F325" s="4"/>
      <c r="G325" s="30">
        <v>0.05</v>
      </c>
      <c r="H325" s="4" t="s">
        <v>341</v>
      </c>
      <c r="I325" s="4"/>
      <c r="J325" s="4"/>
      <c r="K325" s="5" t="s">
        <v>22</v>
      </c>
      <c r="L325" s="6">
        <v>0</v>
      </c>
      <c r="M325" s="6">
        <v>4671.3</v>
      </c>
      <c r="O325" t="str">
        <f t="shared" si="5"/>
        <v>9cA23regio 1 en 2</v>
      </c>
      <c r="R325" s="27"/>
    </row>
    <row r="326" spans="1:33" ht="57">
      <c r="A326" s="4" t="s">
        <v>17</v>
      </c>
      <c r="B326" s="5" t="s">
        <v>343</v>
      </c>
      <c r="C326" s="5" t="s">
        <v>23</v>
      </c>
      <c r="D326" s="14" t="s">
        <v>24</v>
      </c>
      <c r="E326" s="4"/>
      <c r="F326" s="4"/>
      <c r="G326" s="30"/>
      <c r="H326" s="4"/>
      <c r="I326" s="4"/>
      <c r="J326" s="4"/>
      <c r="K326" s="5" t="s">
        <v>22</v>
      </c>
      <c r="L326" s="6">
        <v>0</v>
      </c>
      <c r="M326" s="6">
        <v>4498.63</v>
      </c>
      <c r="O326" t="str">
        <f t="shared" si="5"/>
        <v>9cA24regio 1 en 2</v>
      </c>
      <c r="R326" s="27"/>
    </row>
    <row r="327" spans="1:33" ht="99.75">
      <c r="A327" s="4" t="s">
        <v>17</v>
      </c>
      <c r="B327" s="5" t="s">
        <v>344</v>
      </c>
      <c r="C327" s="5" t="s">
        <v>19</v>
      </c>
      <c r="D327" s="14" t="s">
        <v>20</v>
      </c>
      <c r="E327" s="4"/>
      <c r="F327" s="4"/>
      <c r="G327" s="30">
        <v>0.05</v>
      </c>
      <c r="H327" s="4" t="s">
        <v>341</v>
      </c>
      <c r="I327" s="4"/>
      <c r="J327" s="4"/>
      <c r="K327" s="5" t="s">
        <v>22</v>
      </c>
      <c r="L327" s="6">
        <v>0</v>
      </c>
      <c r="M327" s="6">
        <v>353.2</v>
      </c>
      <c r="O327" t="str">
        <f t="shared" si="5"/>
        <v>9dA23regio 1 en 2</v>
      </c>
      <c r="R327" s="27"/>
    </row>
    <row r="328" spans="1:33" ht="57">
      <c r="A328" s="4" t="s">
        <v>17</v>
      </c>
      <c r="B328" s="5" t="s">
        <v>344</v>
      </c>
      <c r="C328" s="5" t="s">
        <v>23</v>
      </c>
      <c r="D328" s="14" t="s">
        <v>24</v>
      </c>
      <c r="E328" s="4"/>
      <c r="F328" s="4"/>
      <c r="G328" s="30"/>
      <c r="H328" s="4"/>
      <c r="I328" s="4"/>
      <c r="J328" s="4"/>
      <c r="K328" s="5" t="s">
        <v>22</v>
      </c>
      <c r="L328" s="6">
        <v>0</v>
      </c>
      <c r="M328" s="6">
        <v>353.2</v>
      </c>
      <c r="O328" t="str">
        <f t="shared" si="5"/>
        <v>9dA24regio 1 en 2</v>
      </c>
      <c r="R328" s="27"/>
    </row>
    <row r="329" spans="1:33" ht="99.75">
      <c r="A329" s="35" t="s">
        <v>65</v>
      </c>
      <c r="B329" s="36" t="s">
        <v>345</v>
      </c>
      <c r="C329" s="36" t="s">
        <v>346</v>
      </c>
      <c r="D329" s="37" t="s">
        <v>347</v>
      </c>
      <c r="E329" s="35" t="s">
        <v>99</v>
      </c>
      <c r="F329" s="35" t="s">
        <v>82</v>
      </c>
      <c r="G329" s="38">
        <v>0.9</v>
      </c>
      <c r="H329" s="35"/>
      <c r="I329" s="35" t="s">
        <v>348</v>
      </c>
      <c r="J329" s="35"/>
      <c r="K329" s="36" t="s">
        <v>22</v>
      </c>
      <c r="L329" s="39">
        <v>0</v>
      </c>
      <c r="M329" s="39">
        <v>0</v>
      </c>
      <c r="N329" s="40" t="s">
        <v>349</v>
      </c>
      <c r="O329" s="41" t="str">
        <f t="shared" si="5"/>
        <v>47a (niet mogelijk in 2023)A37regio 1 en 2</v>
      </c>
      <c r="R329" s="27"/>
    </row>
    <row r="330" spans="1:33" ht="57">
      <c r="A330" s="4" t="s">
        <v>350</v>
      </c>
      <c r="B330" s="5" t="s">
        <v>351</v>
      </c>
      <c r="C330" s="5" t="s">
        <v>352</v>
      </c>
      <c r="D330" s="14" t="s">
        <v>353</v>
      </c>
      <c r="E330" s="19" t="s">
        <v>138</v>
      </c>
      <c r="F330" s="19" t="s">
        <v>160</v>
      </c>
      <c r="G330" s="30"/>
      <c r="H330" s="4"/>
      <c r="I330" s="34" t="s">
        <v>354</v>
      </c>
      <c r="J330" s="4"/>
      <c r="K330" s="5" t="s">
        <v>22</v>
      </c>
      <c r="L330" s="6">
        <v>0</v>
      </c>
      <c r="M330" s="6">
        <v>31734.44</v>
      </c>
      <c r="N330" s="2" t="s">
        <v>355</v>
      </c>
      <c r="O330" t="str">
        <f t="shared" si="5"/>
        <v>51aA38regio 1 en 2</v>
      </c>
      <c r="R330" s="27"/>
    </row>
    <row r="331" spans="1:33">
      <c r="D331" s="15"/>
      <c r="G331" s="32"/>
      <c r="H331" s="3"/>
      <c r="I331" s="3"/>
      <c r="J331" s="3"/>
      <c r="O331" t="str">
        <f t="shared" si="5"/>
        <v/>
      </c>
    </row>
    <row r="332" spans="1:33" ht="54.2">
      <c r="D332" s="15"/>
      <c r="G332" s="32"/>
      <c r="H332" s="3"/>
      <c r="I332" s="3" t="s">
        <v>356</v>
      </c>
      <c r="J332" s="3"/>
      <c r="K332" s="3" t="s">
        <v>357</v>
      </c>
    </row>
    <row r="333" spans="1:33" ht="22.15">
      <c r="D333" s="15"/>
      <c r="G333" s="32"/>
      <c r="H333" s="3"/>
      <c r="I333" s="3" t="s">
        <v>358</v>
      </c>
      <c r="J333" s="3"/>
      <c r="O333" t="str">
        <f t="shared" si="5"/>
        <v/>
      </c>
    </row>
    <row r="334" spans="1:33">
      <c r="AE334" s="7"/>
      <c r="AF334" s="23"/>
      <c r="AG334" s="23"/>
    </row>
    <row r="335" spans="1:33">
      <c r="AE335" s="24"/>
      <c r="AF335" s="23"/>
      <c r="AG335" s="23"/>
    </row>
  </sheetData>
  <autoFilter ref="A2:R333" xr:uid="{9FC99199-9A07-4E31-AC53-C98A763ED9EA}"/>
  <pageMargins left="0.7" right="0.7" top="0.75" bottom="0.75" header="0.3" footer="0.3"/>
  <pageSetup paperSize="8" scale="66" orientation="landscape" horizontalDpi="1200" verticalDpi="1200" r:id="rId1"/>
  <headerFooter>
    <oddFooter>&amp;L_x000D_&amp;1#&amp;"Calibri"&amp;10&amp;K000000 Intern gebruik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63EC-5CA2-4E9C-B6C0-1C9790FA79D3}">
  <dimension ref="B1:M191"/>
  <sheetViews>
    <sheetView tabSelected="1" view="pageBreakPreview" zoomScale="60" zoomScaleNormal="100" workbookViewId="0">
      <selection activeCell="G6" sqref="G6"/>
    </sheetView>
  </sheetViews>
  <sheetFormatPr defaultRowHeight="14.25"/>
  <cols>
    <col min="2" max="2" width="14.85546875" bestFit="1" customWidth="1"/>
    <col min="3" max="3" width="19.42578125" bestFit="1" customWidth="1"/>
    <col min="4" max="4" width="68" bestFit="1" customWidth="1"/>
    <col min="5" max="5" width="67" bestFit="1" customWidth="1"/>
    <col min="10" max="10" width="19.7109375" bestFit="1" customWidth="1"/>
    <col min="11" max="11" width="131.5703125" bestFit="1" customWidth="1"/>
  </cols>
  <sheetData>
    <row r="1" spans="2:11" ht="20.65">
      <c r="B1" s="1" t="s">
        <v>359</v>
      </c>
    </row>
    <row r="3" spans="2:11">
      <c r="B3" s="17" t="s">
        <v>3</v>
      </c>
      <c r="C3" s="17" t="s">
        <v>12</v>
      </c>
      <c r="D3" t="s">
        <v>360</v>
      </c>
      <c r="E3" t="s">
        <v>361</v>
      </c>
      <c r="J3" s="26" t="s">
        <v>3</v>
      </c>
      <c r="K3" s="26" t="s">
        <v>362</v>
      </c>
    </row>
    <row r="4" spans="2:11">
      <c r="B4" t="s">
        <v>18</v>
      </c>
      <c r="C4" t="s">
        <v>22</v>
      </c>
      <c r="D4" s="18">
        <v>0</v>
      </c>
      <c r="E4" s="18">
        <v>6156.3</v>
      </c>
      <c r="J4" t="s">
        <v>18</v>
      </c>
      <c r="K4" t="s">
        <v>363</v>
      </c>
    </row>
    <row r="5" spans="2:11">
      <c r="B5" t="s">
        <v>25</v>
      </c>
      <c r="C5" t="s">
        <v>22</v>
      </c>
      <c r="D5" s="18">
        <v>0</v>
      </c>
      <c r="E5" s="18">
        <v>6156.3</v>
      </c>
      <c r="J5" t="s">
        <v>25</v>
      </c>
      <c r="K5" t="s">
        <v>363</v>
      </c>
    </row>
    <row r="6" spans="2:11">
      <c r="B6" t="s">
        <v>26</v>
      </c>
      <c r="C6" t="s">
        <v>22</v>
      </c>
      <c r="D6" s="18">
        <v>0</v>
      </c>
      <c r="E6" s="18">
        <v>4693.55</v>
      </c>
      <c r="J6" t="s">
        <v>26</v>
      </c>
      <c r="K6" t="s">
        <v>364</v>
      </c>
    </row>
    <row r="7" spans="2:11">
      <c r="B7" t="s">
        <v>27</v>
      </c>
      <c r="C7" t="s">
        <v>22</v>
      </c>
      <c r="D7" s="18">
        <v>0</v>
      </c>
      <c r="E7" s="18">
        <v>2185.84</v>
      </c>
      <c r="J7" t="s">
        <v>27</v>
      </c>
      <c r="K7" t="s">
        <v>365</v>
      </c>
    </row>
    <row r="8" spans="2:11">
      <c r="B8" t="s">
        <v>28</v>
      </c>
      <c r="C8" t="s">
        <v>22</v>
      </c>
      <c r="D8" s="18">
        <v>0</v>
      </c>
      <c r="E8" s="18">
        <v>1191.67</v>
      </c>
      <c r="J8" t="s">
        <v>28</v>
      </c>
      <c r="K8" t="s">
        <v>366</v>
      </c>
    </row>
    <row r="9" spans="2:11">
      <c r="B9" t="s">
        <v>32</v>
      </c>
      <c r="C9" t="s">
        <v>22</v>
      </c>
      <c r="D9" s="18">
        <v>0</v>
      </c>
      <c r="E9" s="18">
        <v>2795</v>
      </c>
      <c r="J9" t="s">
        <v>32</v>
      </c>
      <c r="K9" t="s">
        <v>367</v>
      </c>
    </row>
    <row r="10" spans="2:11">
      <c r="B10" t="s">
        <v>33</v>
      </c>
      <c r="C10" t="s">
        <v>22</v>
      </c>
      <c r="D10" s="18">
        <v>0</v>
      </c>
      <c r="E10" s="18">
        <v>1677</v>
      </c>
      <c r="J10" t="s">
        <v>33</v>
      </c>
      <c r="K10" t="s">
        <v>367</v>
      </c>
    </row>
    <row r="11" spans="2:11">
      <c r="B11" t="s">
        <v>34</v>
      </c>
      <c r="C11" t="s">
        <v>22</v>
      </c>
      <c r="D11" s="18">
        <v>0</v>
      </c>
      <c r="E11" s="18">
        <v>2795</v>
      </c>
      <c r="J11" t="s">
        <v>34</v>
      </c>
      <c r="K11" t="s">
        <v>368</v>
      </c>
    </row>
    <row r="12" spans="2:11">
      <c r="B12" t="s">
        <v>37</v>
      </c>
      <c r="C12" t="s">
        <v>22</v>
      </c>
      <c r="D12" s="18">
        <v>1275.73</v>
      </c>
      <c r="E12" s="18">
        <v>2398.1</v>
      </c>
      <c r="J12" t="s">
        <v>37</v>
      </c>
      <c r="K12" t="s">
        <v>369</v>
      </c>
    </row>
    <row r="13" spans="2:11">
      <c r="B13" t="s">
        <v>51</v>
      </c>
      <c r="C13" t="s">
        <v>22</v>
      </c>
      <c r="D13" s="18">
        <v>1275.73</v>
      </c>
      <c r="E13" s="18">
        <v>2144.6</v>
      </c>
      <c r="J13" t="s">
        <v>51</v>
      </c>
      <c r="K13" t="s">
        <v>370</v>
      </c>
    </row>
    <row r="14" spans="2:11">
      <c r="B14" t="s">
        <v>52</v>
      </c>
      <c r="C14" t="s">
        <v>22</v>
      </c>
      <c r="D14" s="18">
        <v>1275.73</v>
      </c>
      <c r="E14" s="18">
        <v>2144.6</v>
      </c>
      <c r="J14" t="s">
        <v>52</v>
      </c>
      <c r="K14" t="s">
        <v>371</v>
      </c>
    </row>
    <row r="15" spans="2:11">
      <c r="B15" t="s">
        <v>53</v>
      </c>
      <c r="C15" t="s">
        <v>22</v>
      </c>
      <c r="D15" s="18">
        <v>1275.73</v>
      </c>
      <c r="E15" s="18">
        <v>2144.6</v>
      </c>
      <c r="J15" t="s">
        <v>53</v>
      </c>
      <c r="K15" t="s">
        <v>372</v>
      </c>
    </row>
    <row r="16" spans="2:11">
      <c r="B16" t="s">
        <v>54</v>
      </c>
      <c r="C16" t="s">
        <v>22</v>
      </c>
      <c r="D16" s="18">
        <v>1463.54</v>
      </c>
      <c r="E16" s="18">
        <v>2388.75</v>
      </c>
      <c r="J16" t="s">
        <v>54</v>
      </c>
      <c r="K16" t="s">
        <v>373</v>
      </c>
    </row>
    <row r="17" spans="2:11">
      <c r="B17" t="s">
        <v>59</v>
      </c>
      <c r="C17" t="s">
        <v>22</v>
      </c>
      <c r="D17" s="18">
        <v>1570.85</v>
      </c>
      <c r="E17" s="18">
        <v>2528.2600000000002</v>
      </c>
      <c r="J17" t="s">
        <v>59</v>
      </c>
      <c r="K17" t="s">
        <v>374</v>
      </c>
    </row>
    <row r="18" spans="2:11">
      <c r="B18" t="s">
        <v>61</v>
      </c>
      <c r="C18" t="s">
        <v>22</v>
      </c>
      <c r="D18" s="18">
        <v>1490.3600000000001</v>
      </c>
      <c r="E18" s="18">
        <v>2423.63</v>
      </c>
      <c r="J18" t="s">
        <v>61</v>
      </c>
      <c r="K18" t="s">
        <v>375</v>
      </c>
    </row>
    <row r="19" spans="2:11">
      <c r="B19" t="s">
        <v>63</v>
      </c>
      <c r="C19" t="s">
        <v>22</v>
      </c>
      <c r="D19" s="18">
        <v>1794.43</v>
      </c>
      <c r="E19" s="18">
        <v>2818.91</v>
      </c>
      <c r="J19" t="s">
        <v>63</v>
      </c>
      <c r="K19" t="s">
        <v>376</v>
      </c>
    </row>
    <row r="20" spans="2:11">
      <c r="B20" t="s">
        <v>66</v>
      </c>
      <c r="C20" t="s">
        <v>74</v>
      </c>
      <c r="D20" s="18">
        <v>0</v>
      </c>
      <c r="E20" s="18">
        <v>201.45</v>
      </c>
      <c r="J20" t="s">
        <v>66</v>
      </c>
      <c r="K20" t="s">
        <v>377</v>
      </c>
    </row>
    <row r="21" spans="2:11">
      <c r="B21" t="s">
        <v>66</v>
      </c>
      <c r="C21" t="s">
        <v>72</v>
      </c>
      <c r="D21" s="18">
        <v>600.16999999999996</v>
      </c>
      <c r="E21" s="18">
        <v>968.23</v>
      </c>
      <c r="J21" t="s">
        <v>75</v>
      </c>
      <c r="K21" t="s">
        <v>378</v>
      </c>
    </row>
    <row r="22" spans="2:11">
      <c r="B22" t="s">
        <v>75</v>
      </c>
      <c r="C22" t="s">
        <v>74</v>
      </c>
      <c r="D22" s="18">
        <v>0</v>
      </c>
      <c r="E22" s="18">
        <v>201.45</v>
      </c>
      <c r="J22" t="s">
        <v>79</v>
      </c>
      <c r="K22" t="s">
        <v>379</v>
      </c>
    </row>
    <row r="23" spans="2:11">
      <c r="B23" t="s">
        <v>75</v>
      </c>
      <c r="C23" t="s">
        <v>72</v>
      </c>
      <c r="D23" s="18">
        <v>257.22000000000003</v>
      </c>
      <c r="E23" s="18">
        <v>522.4</v>
      </c>
      <c r="J23" t="s">
        <v>80</v>
      </c>
      <c r="K23" t="s">
        <v>380</v>
      </c>
    </row>
    <row r="24" spans="2:11">
      <c r="B24" t="s">
        <v>79</v>
      </c>
      <c r="C24" t="s">
        <v>74</v>
      </c>
      <c r="D24" s="18">
        <v>0</v>
      </c>
      <c r="E24" s="18">
        <v>201.45</v>
      </c>
      <c r="J24" t="s">
        <v>85</v>
      </c>
      <c r="K24" t="s">
        <v>381</v>
      </c>
    </row>
    <row r="25" spans="2:11">
      <c r="B25" t="s">
        <v>79</v>
      </c>
      <c r="C25" t="s">
        <v>72</v>
      </c>
      <c r="D25" s="18">
        <v>257.22000000000003</v>
      </c>
      <c r="E25" s="18">
        <v>522.4</v>
      </c>
      <c r="J25" t="s">
        <v>89</v>
      </c>
      <c r="K25" t="s">
        <v>382</v>
      </c>
    </row>
    <row r="26" spans="2:11">
      <c r="B26" t="s">
        <v>80</v>
      </c>
      <c r="C26" t="s">
        <v>74</v>
      </c>
      <c r="D26" s="18">
        <v>2553.29</v>
      </c>
      <c r="E26" s="18">
        <v>3319.28</v>
      </c>
      <c r="J26" t="s">
        <v>91</v>
      </c>
      <c r="K26" t="s">
        <v>383</v>
      </c>
    </row>
    <row r="27" spans="2:11">
      <c r="B27" t="s">
        <v>80</v>
      </c>
      <c r="C27" t="s">
        <v>72</v>
      </c>
      <c r="D27" s="18">
        <v>3646.32</v>
      </c>
      <c r="E27" s="18">
        <v>4740.22</v>
      </c>
      <c r="J27" t="s">
        <v>93</v>
      </c>
      <c r="K27" t="s">
        <v>384</v>
      </c>
    </row>
    <row r="28" spans="2:11">
      <c r="B28" t="s">
        <v>85</v>
      </c>
      <c r="C28" t="s">
        <v>74</v>
      </c>
      <c r="D28" s="18">
        <v>1839.5</v>
      </c>
      <c r="E28" s="18">
        <v>2391.35</v>
      </c>
      <c r="J28" t="s">
        <v>98</v>
      </c>
      <c r="K28" t="s">
        <v>385</v>
      </c>
    </row>
    <row r="29" spans="2:11">
      <c r="B29" t="s">
        <v>85</v>
      </c>
      <c r="C29" t="s">
        <v>72</v>
      </c>
      <c r="D29" s="18">
        <v>2121</v>
      </c>
      <c r="E29" s="18">
        <v>2757.3</v>
      </c>
      <c r="J29" t="s">
        <v>103</v>
      </c>
      <c r="K29" t="s">
        <v>386</v>
      </c>
    </row>
    <row r="30" spans="2:11">
      <c r="B30" t="s">
        <v>89</v>
      </c>
      <c r="C30" t="s">
        <v>74</v>
      </c>
      <c r="D30" s="18">
        <v>1839.5</v>
      </c>
      <c r="E30" s="18">
        <v>2391.35</v>
      </c>
      <c r="J30" t="s">
        <v>105</v>
      </c>
      <c r="K30" t="s">
        <v>387</v>
      </c>
    </row>
    <row r="31" spans="2:11">
      <c r="B31" t="s">
        <v>89</v>
      </c>
      <c r="C31" t="s">
        <v>72</v>
      </c>
      <c r="D31" s="18">
        <v>2121</v>
      </c>
      <c r="E31" s="18">
        <v>2757.3</v>
      </c>
      <c r="J31" t="s">
        <v>108</v>
      </c>
      <c r="K31" t="s">
        <v>388</v>
      </c>
    </row>
    <row r="32" spans="2:11">
      <c r="B32" t="s">
        <v>91</v>
      </c>
      <c r="C32" t="s">
        <v>74</v>
      </c>
      <c r="D32" s="18">
        <v>1839.5</v>
      </c>
      <c r="E32" s="18">
        <v>2391.35</v>
      </c>
      <c r="J32" t="s">
        <v>110</v>
      </c>
      <c r="K32" t="s">
        <v>389</v>
      </c>
    </row>
    <row r="33" spans="2:11">
      <c r="B33" t="s">
        <v>91</v>
      </c>
      <c r="C33" t="s">
        <v>72</v>
      </c>
      <c r="D33" s="18">
        <v>2121</v>
      </c>
      <c r="E33" s="18">
        <v>2757.3</v>
      </c>
      <c r="J33" t="s">
        <v>114</v>
      </c>
      <c r="K33" t="s">
        <v>390</v>
      </c>
    </row>
    <row r="34" spans="2:11">
      <c r="B34" t="s">
        <v>93</v>
      </c>
      <c r="C34" t="s">
        <v>74</v>
      </c>
      <c r="D34" s="18">
        <v>188.74</v>
      </c>
      <c r="E34" s="18">
        <v>427.36</v>
      </c>
      <c r="J34" t="s">
        <v>115</v>
      </c>
      <c r="K34" t="s">
        <v>391</v>
      </c>
    </row>
    <row r="35" spans="2:11">
      <c r="B35" t="s">
        <v>93</v>
      </c>
      <c r="C35" t="s">
        <v>72</v>
      </c>
      <c r="D35" s="18">
        <v>257.22000000000003</v>
      </c>
      <c r="E35" s="18">
        <v>516.38</v>
      </c>
      <c r="J35" t="s">
        <v>121</v>
      </c>
      <c r="K35" t="s">
        <v>392</v>
      </c>
    </row>
    <row r="36" spans="2:11">
      <c r="B36" t="s">
        <v>98</v>
      </c>
      <c r="C36" t="s">
        <v>74</v>
      </c>
      <c r="D36" s="18">
        <v>2553.29</v>
      </c>
      <c r="E36" s="18">
        <v>3449.28</v>
      </c>
      <c r="J36" t="s">
        <v>123</v>
      </c>
      <c r="K36" t="s">
        <v>393</v>
      </c>
    </row>
    <row r="37" spans="2:11">
      <c r="B37" t="s">
        <v>98</v>
      </c>
      <c r="C37" t="s">
        <v>72</v>
      </c>
      <c r="D37" s="18">
        <v>3646.32</v>
      </c>
      <c r="E37" s="18">
        <v>4870.22</v>
      </c>
      <c r="J37" t="s">
        <v>155</v>
      </c>
      <c r="K37" t="s">
        <v>394</v>
      </c>
    </row>
    <row r="38" spans="2:11">
      <c r="B38" t="s">
        <v>103</v>
      </c>
      <c r="C38" t="s">
        <v>74</v>
      </c>
      <c r="D38" s="18">
        <v>2553.29</v>
      </c>
      <c r="E38" s="18">
        <v>3449.28</v>
      </c>
      <c r="J38" t="s">
        <v>156</v>
      </c>
      <c r="K38" t="s">
        <v>395</v>
      </c>
    </row>
    <row r="39" spans="2:11">
      <c r="B39" t="s">
        <v>103</v>
      </c>
      <c r="C39" t="s">
        <v>72</v>
      </c>
      <c r="D39" s="18">
        <v>3646.32</v>
      </c>
      <c r="E39" s="18">
        <v>4870.22</v>
      </c>
      <c r="J39" t="s">
        <v>158</v>
      </c>
      <c r="K39" t="s">
        <v>396</v>
      </c>
    </row>
    <row r="40" spans="2:11">
      <c r="B40" t="s">
        <v>105</v>
      </c>
      <c r="C40" t="s">
        <v>74</v>
      </c>
      <c r="D40" s="18">
        <v>3135.88</v>
      </c>
      <c r="E40" s="18">
        <v>4076.64</v>
      </c>
      <c r="J40" t="s">
        <v>159</v>
      </c>
      <c r="K40" t="s">
        <v>397</v>
      </c>
    </row>
    <row r="41" spans="2:11">
      <c r="B41" t="s">
        <v>105</v>
      </c>
      <c r="C41" t="s">
        <v>72</v>
      </c>
      <c r="D41" s="18">
        <v>3135.88</v>
      </c>
      <c r="E41" s="18">
        <v>4076.64</v>
      </c>
      <c r="J41" t="s">
        <v>161</v>
      </c>
      <c r="K41" t="s">
        <v>398</v>
      </c>
    </row>
    <row r="42" spans="2:11">
      <c r="B42" t="s">
        <v>108</v>
      </c>
      <c r="C42" t="s">
        <v>74</v>
      </c>
      <c r="D42" s="18">
        <v>2121</v>
      </c>
      <c r="E42" s="18">
        <v>2757.3</v>
      </c>
      <c r="J42" t="s">
        <v>162</v>
      </c>
      <c r="K42" t="s">
        <v>399</v>
      </c>
    </row>
    <row r="43" spans="2:11">
      <c r="B43" t="s">
        <v>108</v>
      </c>
      <c r="C43" t="s">
        <v>72</v>
      </c>
      <c r="D43" s="18">
        <v>2121</v>
      </c>
      <c r="E43" s="18">
        <v>2757.3</v>
      </c>
      <c r="J43" t="s">
        <v>164</v>
      </c>
      <c r="K43" t="s">
        <v>400</v>
      </c>
    </row>
    <row r="44" spans="2:11">
      <c r="B44" t="s">
        <v>110</v>
      </c>
      <c r="C44" t="s">
        <v>74</v>
      </c>
      <c r="D44" s="18">
        <v>2711.68</v>
      </c>
      <c r="E44" s="18">
        <v>3592.33</v>
      </c>
      <c r="J44" t="s">
        <v>165</v>
      </c>
      <c r="K44" t="s">
        <v>401</v>
      </c>
    </row>
    <row r="45" spans="2:11">
      <c r="B45" t="s">
        <v>110</v>
      </c>
      <c r="C45" t="s">
        <v>72</v>
      </c>
      <c r="D45" s="18">
        <v>2711.68</v>
      </c>
      <c r="E45" s="18">
        <v>3592.33</v>
      </c>
      <c r="J45" t="s">
        <v>167</v>
      </c>
      <c r="K45" t="s">
        <v>402</v>
      </c>
    </row>
    <row r="46" spans="2:11">
      <c r="B46" t="s">
        <v>114</v>
      </c>
      <c r="C46" t="s">
        <v>74</v>
      </c>
      <c r="D46" s="18">
        <v>424.2</v>
      </c>
      <c r="E46" s="18">
        <v>820.05</v>
      </c>
      <c r="J46" t="s">
        <v>169</v>
      </c>
      <c r="K46" t="s">
        <v>403</v>
      </c>
    </row>
    <row r="47" spans="2:11">
      <c r="B47" t="s">
        <v>114</v>
      </c>
      <c r="C47" t="s">
        <v>72</v>
      </c>
      <c r="D47" s="18">
        <v>424.2</v>
      </c>
      <c r="E47" s="18">
        <v>820.05</v>
      </c>
      <c r="J47" t="s">
        <v>171</v>
      </c>
      <c r="K47" t="s">
        <v>404</v>
      </c>
    </row>
    <row r="48" spans="2:11">
      <c r="B48" t="s">
        <v>115</v>
      </c>
      <c r="C48" t="s">
        <v>74</v>
      </c>
      <c r="D48" s="18">
        <v>1839.5</v>
      </c>
      <c r="E48" s="18">
        <v>2391.35</v>
      </c>
      <c r="J48" t="s">
        <v>172</v>
      </c>
      <c r="K48" t="s">
        <v>405</v>
      </c>
    </row>
    <row r="49" spans="2:11">
      <c r="B49" t="s">
        <v>115</v>
      </c>
      <c r="C49" t="s">
        <v>72</v>
      </c>
      <c r="D49" s="18">
        <v>2121</v>
      </c>
      <c r="E49" s="18">
        <v>2757.3</v>
      </c>
      <c r="J49" t="s">
        <v>175</v>
      </c>
      <c r="K49" t="s">
        <v>406</v>
      </c>
    </row>
    <row r="50" spans="2:11">
      <c r="B50" t="s">
        <v>121</v>
      </c>
      <c r="C50" t="s">
        <v>74</v>
      </c>
      <c r="D50" s="18">
        <v>0</v>
      </c>
      <c r="E50" s="18">
        <v>140.16999999999999</v>
      </c>
      <c r="J50" t="s">
        <v>177</v>
      </c>
      <c r="K50" t="s">
        <v>407</v>
      </c>
    </row>
    <row r="51" spans="2:11">
      <c r="B51" t="s">
        <v>121</v>
      </c>
      <c r="C51" t="s">
        <v>72</v>
      </c>
      <c r="D51" s="18">
        <v>0</v>
      </c>
      <c r="E51" s="18">
        <v>140.16999999999999</v>
      </c>
      <c r="J51" t="s">
        <v>178</v>
      </c>
      <c r="K51" t="s">
        <v>408</v>
      </c>
    </row>
    <row r="52" spans="2:11">
      <c r="B52" t="s">
        <v>123</v>
      </c>
      <c r="C52" t="s">
        <v>74</v>
      </c>
      <c r="D52" s="18">
        <v>2553.29</v>
      </c>
      <c r="E52" s="18">
        <v>3729.62</v>
      </c>
      <c r="J52" t="s">
        <v>179</v>
      </c>
      <c r="K52" t="s">
        <v>409</v>
      </c>
    </row>
    <row r="53" spans="2:11">
      <c r="B53" t="s">
        <v>123</v>
      </c>
      <c r="C53" t="s">
        <v>72</v>
      </c>
      <c r="D53" s="18">
        <v>3646.32</v>
      </c>
      <c r="E53" s="18">
        <v>5150.57</v>
      </c>
      <c r="J53" t="s">
        <v>180</v>
      </c>
      <c r="K53" t="s">
        <v>410</v>
      </c>
    </row>
    <row r="54" spans="2:11">
      <c r="B54" t="s">
        <v>155</v>
      </c>
      <c r="C54" t="s">
        <v>22</v>
      </c>
      <c r="D54" s="18">
        <v>453.35</v>
      </c>
      <c r="E54" s="18">
        <v>964.26</v>
      </c>
      <c r="J54" t="s">
        <v>181</v>
      </c>
      <c r="K54" t="s">
        <v>411</v>
      </c>
    </row>
    <row r="55" spans="2:11">
      <c r="B55" t="s">
        <v>156</v>
      </c>
      <c r="C55" t="s">
        <v>22</v>
      </c>
      <c r="D55" s="18">
        <v>653.53</v>
      </c>
      <c r="E55" s="18">
        <v>1224.5</v>
      </c>
      <c r="J55" t="s">
        <v>182</v>
      </c>
      <c r="K55" t="s">
        <v>412</v>
      </c>
    </row>
    <row r="56" spans="2:11">
      <c r="B56" t="s">
        <v>158</v>
      </c>
      <c r="C56" t="s">
        <v>22</v>
      </c>
      <c r="D56" s="18">
        <v>752.21</v>
      </c>
      <c r="E56" s="18">
        <v>1352.78</v>
      </c>
      <c r="J56" t="s">
        <v>183</v>
      </c>
      <c r="K56" t="s">
        <v>413</v>
      </c>
    </row>
    <row r="57" spans="2:11">
      <c r="B57" t="s">
        <v>159</v>
      </c>
      <c r="C57" t="s">
        <v>22</v>
      </c>
      <c r="D57" s="18">
        <v>818.85</v>
      </c>
      <c r="E57" s="18">
        <v>1439.42</v>
      </c>
      <c r="J57" t="s">
        <v>184</v>
      </c>
      <c r="K57" t="s">
        <v>414</v>
      </c>
    </row>
    <row r="58" spans="2:11">
      <c r="B58" t="s">
        <v>161</v>
      </c>
      <c r="C58" t="s">
        <v>22</v>
      </c>
      <c r="D58" s="18">
        <v>1332.58</v>
      </c>
      <c r="E58" s="18">
        <v>2107.2600000000002</v>
      </c>
      <c r="J58" t="s">
        <v>186</v>
      </c>
      <c r="K58" t="s">
        <v>415</v>
      </c>
    </row>
    <row r="59" spans="2:11">
      <c r="B59" t="s">
        <v>162</v>
      </c>
      <c r="C59" t="s">
        <v>22</v>
      </c>
      <c r="D59" s="18">
        <v>1445.61</v>
      </c>
      <c r="E59" s="18">
        <v>2254.1999999999998</v>
      </c>
      <c r="J59" t="s">
        <v>187</v>
      </c>
      <c r="K59" t="s">
        <v>416</v>
      </c>
    </row>
    <row r="60" spans="2:11">
      <c r="B60" t="s">
        <v>164</v>
      </c>
      <c r="C60" t="s">
        <v>22</v>
      </c>
      <c r="D60" s="18">
        <v>1544.51</v>
      </c>
      <c r="E60" s="18">
        <v>2382.77</v>
      </c>
      <c r="J60" t="s">
        <v>192</v>
      </c>
      <c r="K60" t="s">
        <v>417</v>
      </c>
    </row>
    <row r="61" spans="2:11">
      <c r="B61" t="s">
        <v>165</v>
      </c>
      <c r="C61" t="s">
        <v>22</v>
      </c>
      <c r="D61" s="18">
        <v>1643.41</v>
      </c>
      <c r="E61" s="18">
        <v>2511.35</v>
      </c>
      <c r="J61" t="s">
        <v>193</v>
      </c>
      <c r="K61" t="s">
        <v>418</v>
      </c>
    </row>
    <row r="62" spans="2:11">
      <c r="B62" t="s">
        <v>167</v>
      </c>
      <c r="C62" t="s">
        <v>22</v>
      </c>
      <c r="D62" s="18">
        <v>1770.58</v>
      </c>
      <c r="E62" s="18">
        <v>2676.66</v>
      </c>
      <c r="J62" t="s">
        <v>194</v>
      </c>
      <c r="K62" t="s">
        <v>419</v>
      </c>
    </row>
    <row r="63" spans="2:11">
      <c r="B63" t="s">
        <v>169</v>
      </c>
      <c r="C63" t="s">
        <v>22</v>
      </c>
      <c r="D63" s="18">
        <v>1974.98</v>
      </c>
      <c r="E63" s="18">
        <v>2942.38</v>
      </c>
      <c r="J63" t="s">
        <v>195</v>
      </c>
      <c r="K63" t="s">
        <v>420</v>
      </c>
    </row>
    <row r="64" spans="2:11">
      <c r="B64" t="s">
        <v>171</v>
      </c>
      <c r="C64" t="s">
        <v>22</v>
      </c>
      <c r="D64" s="18">
        <v>2179.37</v>
      </c>
      <c r="E64" s="18">
        <v>3208.1</v>
      </c>
      <c r="J64" t="s">
        <v>196</v>
      </c>
      <c r="K64" t="s">
        <v>421</v>
      </c>
    </row>
    <row r="65" spans="2:13">
      <c r="B65" t="s">
        <v>172</v>
      </c>
      <c r="C65" t="s">
        <v>22</v>
      </c>
      <c r="D65" s="18">
        <v>256.13</v>
      </c>
      <c r="E65" s="18">
        <v>707.86999999999989</v>
      </c>
      <c r="J65" t="s">
        <v>197</v>
      </c>
      <c r="K65" t="s">
        <v>422</v>
      </c>
    </row>
    <row r="66" spans="2:13">
      <c r="B66" t="s">
        <v>175</v>
      </c>
      <c r="C66" t="s">
        <v>22</v>
      </c>
      <c r="D66" s="18">
        <v>256.13</v>
      </c>
      <c r="E66" s="18">
        <v>707.86999999999989</v>
      </c>
      <c r="J66" t="s">
        <v>198</v>
      </c>
      <c r="K66" t="s">
        <v>423</v>
      </c>
    </row>
    <row r="67" spans="2:13">
      <c r="B67" t="s">
        <v>177</v>
      </c>
      <c r="C67" t="s">
        <v>22</v>
      </c>
      <c r="D67" s="18">
        <v>2588.17</v>
      </c>
      <c r="E67" s="18">
        <v>3420.69</v>
      </c>
      <c r="J67" t="s">
        <v>199</v>
      </c>
      <c r="K67" t="s">
        <v>424</v>
      </c>
    </row>
    <row r="68" spans="2:13">
      <c r="B68" t="s">
        <v>178</v>
      </c>
      <c r="C68" t="s">
        <v>22</v>
      </c>
      <c r="D68" s="18">
        <v>213</v>
      </c>
      <c r="E68" s="18">
        <v>651.80999999999995</v>
      </c>
      <c r="J68" t="s">
        <v>200</v>
      </c>
      <c r="K68" t="s">
        <v>425</v>
      </c>
      <c r="M68" s="21"/>
    </row>
    <row r="69" spans="2:13">
      <c r="B69" t="s">
        <v>179</v>
      </c>
      <c r="C69" t="s">
        <v>22</v>
      </c>
      <c r="D69" s="18">
        <v>213</v>
      </c>
      <c r="E69" s="18">
        <v>651.80999999999995</v>
      </c>
      <c r="J69" t="s">
        <v>203</v>
      </c>
      <c r="K69" t="s">
        <v>426</v>
      </c>
      <c r="M69" s="21"/>
    </row>
    <row r="70" spans="2:13">
      <c r="B70" t="s">
        <v>180</v>
      </c>
      <c r="C70" t="s">
        <v>22</v>
      </c>
      <c r="D70" s="18">
        <v>238.82</v>
      </c>
      <c r="E70" s="18">
        <v>685.36999999999989</v>
      </c>
      <c r="J70" t="s">
        <v>205</v>
      </c>
      <c r="K70" t="s">
        <v>427</v>
      </c>
      <c r="M70" s="21"/>
    </row>
    <row r="71" spans="2:13">
      <c r="B71" t="s">
        <v>181</v>
      </c>
      <c r="C71" t="s">
        <v>22</v>
      </c>
      <c r="D71" s="18">
        <v>238.82</v>
      </c>
      <c r="E71" s="18">
        <v>685.36999999999989</v>
      </c>
      <c r="J71" t="s">
        <v>206</v>
      </c>
      <c r="K71" t="s">
        <v>428</v>
      </c>
      <c r="M71" s="21"/>
    </row>
    <row r="72" spans="2:13">
      <c r="B72" t="s">
        <v>182</v>
      </c>
      <c r="C72" t="s">
        <v>22</v>
      </c>
      <c r="D72" s="18">
        <v>210.21</v>
      </c>
      <c r="E72" s="18">
        <v>648.17999999999995</v>
      </c>
      <c r="J72" t="s">
        <v>207</v>
      </c>
      <c r="K72" t="s">
        <v>429</v>
      </c>
      <c r="M72" s="21"/>
    </row>
    <row r="73" spans="2:13">
      <c r="B73" t="s">
        <v>183</v>
      </c>
      <c r="C73" t="s">
        <v>22</v>
      </c>
      <c r="D73" s="18">
        <v>155.79</v>
      </c>
      <c r="E73" s="18">
        <v>577.44000000000005</v>
      </c>
      <c r="J73" t="s">
        <v>208</v>
      </c>
      <c r="K73" t="s">
        <v>430</v>
      </c>
      <c r="M73" s="21"/>
    </row>
    <row r="74" spans="2:13">
      <c r="B74" t="s">
        <v>184</v>
      </c>
      <c r="C74" t="s">
        <v>22</v>
      </c>
      <c r="D74" s="18">
        <v>310.52</v>
      </c>
      <c r="E74" s="18">
        <v>778.58</v>
      </c>
      <c r="J74" t="s">
        <v>209</v>
      </c>
      <c r="K74" t="s">
        <v>431</v>
      </c>
      <c r="M74" s="21"/>
    </row>
    <row r="75" spans="2:13">
      <c r="B75" t="s">
        <v>186</v>
      </c>
      <c r="C75" t="s">
        <v>22</v>
      </c>
      <c r="D75" s="18">
        <v>481.95</v>
      </c>
      <c r="E75" s="18">
        <v>1001.44</v>
      </c>
      <c r="J75" t="s">
        <v>210</v>
      </c>
      <c r="K75" t="s">
        <v>432</v>
      </c>
      <c r="M75" s="21"/>
    </row>
    <row r="76" spans="2:13">
      <c r="B76" t="s">
        <v>187</v>
      </c>
      <c r="C76" t="s">
        <v>22</v>
      </c>
      <c r="D76" s="18">
        <v>0</v>
      </c>
      <c r="E76" s="18">
        <v>2983.5299999999997</v>
      </c>
      <c r="J76" t="s">
        <v>211</v>
      </c>
      <c r="K76" t="s">
        <v>433</v>
      </c>
      <c r="M76" s="21"/>
    </row>
    <row r="77" spans="2:13">
      <c r="B77" t="s">
        <v>192</v>
      </c>
      <c r="C77" t="s">
        <v>22</v>
      </c>
      <c r="D77" s="18">
        <v>0</v>
      </c>
      <c r="E77" s="18">
        <v>8828.74</v>
      </c>
      <c r="J77" t="s">
        <v>212</v>
      </c>
      <c r="K77" t="s">
        <v>434</v>
      </c>
      <c r="M77" s="21"/>
    </row>
    <row r="78" spans="2:13">
      <c r="B78" t="s">
        <v>193</v>
      </c>
      <c r="C78" t="s">
        <v>22</v>
      </c>
      <c r="D78" s="18">
        <v>0</v>
      </c>
      <c r="E78" s="18">
        <v>15418.75</v>
      </c>
      <c r="J78" t="s">
        <v>215</v>
      </c>
      <c r="K78" t="s">
        <v>435</v>
      </c>
      <c r="M78" s="21"/>
    </row>
    <row r="79" spans="2:13">
      <c r="B79" t="s">
        <v>194</v>
      </c>
      <c r="C79" t="s">
        <v>22</v>
      </c>
      <c r="D79" s="18">
        <v>0</v>
      </c>
      <c r="E79" s="18">
        <v>223868.96</v>
      </c>
      <c r="J79" t="s">
        <v>217</v>
      </c>
      <c r="K79" t="s">
        <v>436</v>
      </c>
      <c r="M79" s="21"/>
    </row>
    <row r="80" spans="2:13">
      <c r="B80" t="s">
        <v>195</v>
      </c>
      <c r="C80" t="s">
        <v>22</v>
      </c>
      <c r="D80" s="18">
        <v>0</v>
      </c>
      <c r="E80" s="18">
        <v>52432.729999999996</v>
      </c>
      <c r="J80" t="s">
        <v>219</v>
      </c>
      <c r="K80" t="s">
        <v>437</v>
      </c>
      <c r="M80" s="21"/>
    </row>
    <row r="81" spans="2:13">
      <c r="B81" t="s">
        <v>196</v>
      </c>
      <c r="C81" t="s">
        <v>22</v>
      </c>
      <c r="D81" s="18">
        <v>0</v>
      </c>
      <c r="E81" s="18">
        <v>33896.300000000003</v>
      </c>
      <c r="J81" t="s">
        <v>221</v>
      </c>
      <c r="K81" t="s">
        <v>438</v>
      </c>
      <c r="M81" s="21"/>
    </row>
    <row r="82" spans="2:13">
      <c r="B82" t="s">
        <v>197</v>
      </c>
      <c r="C82" t="s">
        <v>22</v>
      </c>
      <c r="D82" s="18">
        <v>0</v>
      </c>
      <c r="E82" s="18">
        <v>9479.0600000000013</v>
      </c>
      <c r="J82" t="s">
        <v>224</v>
      </c>
      <c r="K82" t="s">
        <v>439</v>
      </c>
      <c r="M82" s="21"/>
    </row>
    <row r="83" spans="2:13">
      <c r="B83" t="s">
        <v>198</v>
      </c>
      <c r="C83" t="s">
        <v>22</v>
      </c>
      <c r="D83" s="18">
        <v>0</v>
      </c>
      <c r="E83" s="18">
        <v>23452.870000000003</v>
      </c>
      <c r="J83" t="s">
        <v>227</v>
      </c>
      <c r="K83" t="s">
        <v>440</v>
      </c>
      <c r="M83" s="21"/>
    </row>
    <row r="84" spans="2:13">
      <c r="B84" t="s">
        <v>199</v>
      </c>
      <c r="C84" t="s">
        <v>22</v>
      </c>
      <c r="D84" s="18">
        <v>0</v>
      </c>
      <c r="E84" s="18">
        <v>3875.2700000000004</v>
      </c>
      <c r="J84" t="s">
        <v>228</v>
      </c>
      <c r="K84" t="s">
        <v>441</v>
      </c>
      <c r="M84" s="21"/>
    </row>
    <row r="85" spans="2:13">
      <c r="B85" t="s">
        <v>200</v>
      </c>
      <c r="C85" t="s">
        <v>22</v>
      </c>
      <c r="D85" s="18">
        <v>0</v>
      </c>
      <c r="E85" s="18">
        <v>2838.59</v>
      </c>
      <c r="J85" t="s">
        <v>232</v>
      </c>
      <c r="K85" t="s">
        <v>442</v>
      </c>
      <c r="M85" s="21"/>
    </row>
    <row r="86" spans="2:13">
      <c r="B86" t="s">
        <v>203</v>
      </c>
      <c r="C86" t="s">
        <v>22</v>
      </c>
      <c r="D86" s="18">
        <v>0</v>
      </c>
      <c r="E86" s="18">
        <v>223868.96</v>
      </c>
      <c r="J86" t="s">
        <v>233</v>
      </c>
      <c r="K86" t="s">
        <v>443</v>
      </c>
      <c r="M86" s="21"/>
    </row>
    <row r="87" spans="2:13">
      <c r="B87" t="s">
        <v>205</v>
      </c>
      <c r="C87" t="s">
        <v>22</v>
      </c>
      <c r="D87" s="18">
        <v>0</v>
      </c>
      <c r="E87" s="18">
        <v>4371.8099999999995</v>
      </c>
      <c r="J87" t="s">
        <v>234</v>
      </c>
      <c r="K87" t="s">
        <v>444</v>
      </c>
      <c r="M87" s="21"/>
    </row>
    <row r="88" spans="2:13">
      <c r="B88" t="s">
        <v>206</v>
      </c>
      <c r="C88" t="s">
        <v>22</v>
      </c>
      <c r="D88" s="18">
        <v>0</v>
      </c>
      <c r="E88" s="18">
        <v>5277.82</v>
      </c>
      <c r="J88" t="s">
        <v>238</v>
      </c>
      <c r="K88" t="s">
        <v>445</v>
      </c>
      <c r="M88" s="21"/>
    </row>
    <row r="89" spans="2:13">
      <c r="B89" t="s">
        <v>207</v>
      </c>
      <c r="C89" t="s">
        <v>22</v>
      </c>
      <c r="D89" s="18">
        <v>0</v>
      </c>
      <c r="E89" s="18">
        <v>4833.58</v>
      </c>
      <c r="J89" t="s">
        <v>239</v>
      </c>
      <c r="K89" t="s">
        <v>446</v>
      </c>
      <c r="M89" s="21"/>
    </row>
    <row r="90" spans="2:13">
      <c r="B90" t="s">
        <v>208</v>
      </c>
      <c r="C90" t="s">
        <v>22</v>
      </c>
      <c r="D90" s="18">
        <v>0</v>
      </c>
      <c r="E90" s="18">
        <v>348.78000000000003</v>
      </c>
      <c r="J90" t="s">
        <v>243</v>
      </c>
      <c r="K90" t="s">
        <v>447</v>
      </c>
      <c r="M90" s="21"/>
    </row>
    <row r="91" spans="2:13">
      <c r="B91" t="s">
        <v>209</v>
      </c>
      <c r="C91" t="s">
        <v>22</v>
      </c>
      <c r="D91" s="18">
        <v>0</v>
      </c>
      <c r="E91" s="18">
        <v>7224.33</v>
      </c>
      <c r="J91" t="s">
        <v>247</v>
      </c>
      <c r="K91" t="s">
        <v>448</v>
      </c>
      <c r="M91" s="21"/>
    </row>
    <row r="92" spans="2:13">
      <c r="B92" t="s">
        <v>210</v>
      </c>
      <c r="C92" t="s">
        <v>22</v>
      </c>
      <c r="D92" s="18">
        <v>0</v>
      </c>
      <c r="E92" s="18">
        <v>6077.54</v>
      </c>
      <c r="J92" t="s">
        <v>249</v>
      </c>
      <c r="K92" t="s">
        <v>449</v>
      </c>
      <c r="M92" s="21"/>
    </row>
    <row r="93" spans="2:13">
      <c r="B93" t="s">
        <v>211</v>
      </c>
      <c r="C93" t="s">
        <v>22</v>
      </c>
      <c r="D93" s="18">
        <v>0</v>
      </c>
      <c r="E93" s="18">
        <v>2079.73</v>
      </c>
      <c r="J93" t="s">
        <v>253</v>
      </c>
      <c r="K93" t="s">
        <v>450</v>
      </c>
      <c r="M93" s="21"/>
    </row>
    <row r="94" spans="2:13">
      <c r="B94" t="s">
        <v>212</v>
      </c>
      <c r="C94" t="s">
        <v>22</v>
      </c>
      <c r="D94" s="18">
        <v>361.56</v>
      </c>
      <c r="E94" s="18">
        <v>769.85</v>
      </c>
      <c r="J94" t="s">
        <v>254</v>
      </c>
      <c r="K94" t="s">
        <v>451</v>
      </c>
      <c r="M94" s="21"/>
    </row>
    <row r="95" spans="2:13">
      <c r="B95" t="s">
        <v>215</v>
      </c>
      <c r="C95" t="s">
        <v>22</v>
      </c>
      <c r="D95" s="18">
        <v>561.74</v>
      </c>
      <c r="E95" s="18">
        <v>1105.17</v>
      </c>
      <c r="J95" t="s">
        <v>259</v>
      </c>
      <c r="K95" t="s">
        <v>452</v>
      </c>
      <c r="M95" s="21"/>
    </row>
    <row r="96" spans="2:13">
      <c r="B96" t="s">
        <v>217</v>
      </c>
      <c r="C96" t="s">
        <v>22</v>
      </c>
      <c r="D96" s="18">
        <v>761.92</v>
      </c>
      <c r="E96" s="18">
        <v>1365.41</v>
      </c>
      <c r="J96" t="s">
        <v>260</v>
      </c>
      <c r="K96" t="s">
        <v>453</v>
      </c>
      <c r="M96" s="21"/>
    </row>
    <row r="97" spans="2:13">
      <c r="B97" t="s">
        <v>219</v>
      </c>
      <c r="C97" t="s">
        <v>22</v>
      </c>
      <c r="D97" s="18">
        <v>962.1</v>
      </c>
      <c r="E97" s="18">
        <v>1625.64</v>
      </c>
      <c r="J97" t="s">
        <v>261</v>
      </c>
      <c r="K97" t="s">
        <v>454</v>
      </c>
      <c r="M97" s="21"/>
    </row>
    <row r="98" spans="2:13">
      <c r="B98" t="s">
        <v>221</v>
      </c>
      <c r="C98" t="s">
        <v>22</v>
      </c>
      <c r="D98" s="18">
        <v>1162.28</v>
      </c>
      <c r="E98" s="18">
        <v>1885.88</v>
      </c>
      <c r="J98" t="s">
        <v>262</v>
      </c>
      <c r="K98" t="s">
        <v>455</v>
      </c>
      <c r="M98" s="21"/>
    </row>
    <row r="99" spans="2:13">
      <c r="B99" t="s">
        <v>224</v>
      </c>
      <c r="C99" t="s">
        <v>22</v>
      </c>
      <c r="D99" s="18">
        <v>1653.7800000000002</v>
      </c>
      <c r="E99" s="18">
        <v>7103.79</v>
      </c>
      <c r="J99" t="s">
        <v>265</v>
      </c>
      <c r="K99" t="s">
        <v>456</v>
      </c>
      <c r="M99" s="21"/>
    </row>
    <row r="100" spans="2:13">
      <c r="B100" t="s">
        <v>227</v>
      </c>
      <c r="C100" t="s">
        <v>22</v>
      </c>
      <c r="D100" s="18">
        <v>1332.5800000000002</v>
      </c>
      <c r="E100" s="18">
        <v>6686.23</v>
      </c>
      <c r="J100" t="s">
        <v>267</v>
      </c>
      <c r="K100" t="s">
        <v>457</v>
      </c>
    </row>
    <row r="101" spans="2:13">
      <c r="B101" t="s">
        <v>228</v>
      </c>
      <c r="C101" t="s">
        <v>22</v>
      </c>
      <c r="D101" s="18">
        <v>1784.44</v>
      </c>
      <c r="E101" s="18">
        <v>2375.85</v>
      </c>
      <c r="J101" t="s">
        <v>269</v>
      </c>
      <c r="K101" t="s">
        <v>458</v>
      </c>
    </row>
    <row r="102" spans="2:13">
      <c r="B102" t="s">
        <v>232</v>
      </c>
      <c r="C102" t="s">
        <v>22</v>
      </c>
      <c r="D102" s="18">
        <v>2588.17</v>
      </c>
      <c r="E102" s="18">
        <v>3420.6899999999996</v>
      </c>
      <c r="J102" t="s">
        <v>271</v>
      </c>
      <c r="K102" t="s">
        <v>459</v>
      </c>
    </row>
    <row r="103" spans="2:13">
      <c r="B103" t="s">
        <v>233</v>
      </c>
      <c r="C103" t="s">
        <v>22</v>
      </c>
      <c r="D103" s="18">
        <v>2588.17</v>
      </c>
      <c r="E103" s="18">
        <v>3420.7</v>
      </c>
      <c r="J103" t="s">
        <v>274</v>
      </c>
      <c r="K103" t="s">
        <v>460</v>
      </c>
    </row>
    <row r="104" spans="2:13">
      <c r="B104" t="s">
        <v>234</v>
      </c>
      <c r="C104" t="s">
        <v>22</v>
      </c>
      <c r="D104" s="18">
        <v>0</v>
      </c>
      <c r="E104" s="18">
        <v>263445</v>
      </c>
      <c r="J104" t="s">
        <v>275</v>
      </c>
      <c r="K104" t="s">
        <v>461</v>
      </c>
    </row>
    <row r="105" spans="2:13">
      <c r="B105" t="s">
        <v>238</v>
      </c>
      <c r="C105" t="s">
        <v>22</v>
      </c>
      <c r="D105" s="18">
        <v>0</v>
      </c>
      <c r="E105" s="18">
        <v>263445</v>
      </c>
      <c r="J105" t="s">
        <v>276</v>
      </c>
      <c r="K105" t="s">
        <v>462</v>
      </c>
    </row>
    <row r="106" spans="2:13">
      <c r="B106" t="s">
        <v>239</v>
      </c>
      <c r="C106" t="s">
        <v>22</v>
      </c>
      <c r="D106" s="18">
        <v>1463.54</v>
      </c>
      <c r="E106" s="18">
        <v>2392.73</v>
      </c>
      <c r="J106" t="s">
        <v>126</v>
      </c>
      <c r="K106" t="s">
        <v>463</v>
      </c>
    </row>
    <row r="107" spans="2:13">
      <c r="B107" t="s">
        <v>243</v>
      </c>
      <c r="C107" t="s">
        <v>22</v>
      </c>
      <c r="D107" s="18">
        <v>1463.54</v>
      </c>
      <c r="E107" s="18">
        <v>2262.6999999999998</v>
      </c>
      <c r="J107" t="s">
        <v>129</v>
      </c>
      <c r="K107" t="s">
        <v>464</v>
      </c>
    </row>
    <row r="108" spans="2:13">
      <c r="B108" t="s">
        <v>247</v>
      </c>
      <c r="C108" t="s">
        <v>22</v>
      </c>
      <c r="D108" s="18">
        <v>0</v>
      </c>
      <c r="E108" s="18">
        <v>167.66</v>
      </c>
      <c r="J108" t="s">
        <v>277</v>
      </c>
      <c r="K108" t="s">
        <v>465</v>
      </c>
    </row>
    <row r="109" spans="2:13">
      <c r="B109" t="s">
        <v>249</v>
      </c>
      <c r="C109" t="s">
        <v>22</v>
      </c>
      <c r="D109" s="18">
        <v>0</v>
      </c>
      <c r="E109" s="18">
        <v>493.74</v>
      </c>
      <c r="J109" t="s">
        <v>280</v>
      </c>
      <c r="K109" t="s">
        <v>466</v>
      </c>
    </row>
    <row r="110" spans="2:13">
      <c r="B110" t="s">
        <v>253</v>
      </c>
      <c r="C110" t="s">
        <v>22</v>
      </c>
      <c r="D110" s="18">
        <v>0</v>
      </c>
      <c r="E110" s="18">
        <v>421.15999999999997</v>
      </c>
      <c r="J110" t="s">
        <v>281</v>
      </c>
      <c r="K110" t="s">
        <v>467</v>
      </c>
    </row>
    <row r="111" spans="2:13">
      <c r="B111" t="s">
        <v>254</v>
      </c>
      <c r="C111" t="s">
        <v>22</v>
      </c>
      <c r="D111" s="18">
        <v>957.7</v>
      </c>
      <c r="E111" s="18">
        <v>1619.92</v>
      </c>
      <c r="J111" t="s">
        <v>282</v>
      </c>
      <c r="K111" t="s">
        <v>467</v>
      </c>
    </row>
    <row r="112" spans="2:13">
      <c r="B112" t="s">
        <v>259</v>
      </c>
      <c r="C112" t="s">
        <v>22</v>
      </c>
      <c r="D112" s="18">
        <v>1543.32</v>
      </c>
      <c r="E112" s="18">
        <v>2381.2199999999998</v>
      </c>
      <c r="J112" t="s">
        <v>283</v>
      </c>
      <c r="K112" t="s">
        <v>468</v>
      </c>
    </row>
    <row r="113" spans="2:11">
      <c r="B113" t="s">
        <v>260</v>
      </c>
      <c r="C113" t="s">
        <v>22</v>
      </c>
      <c r="D113" s="18">
        <v>2588.17</v>
      </c>
      <c r="E113" s="18">
        <v>3420.69</v>
      </c>
      <c r="J113" t="s">
        <v>284</v>
      </c>
      <c r="K113" t="s">
        <v>469</v>
      </c>
    </row>
    <row r="114" spans="2:11">
      <c r="B114" t="s">
        <v>261</v>
      </c>
      <c r="C114" t="s">
        <v>22</v>
      </c>
      <c r="D114" s="18">
        <v>2588.17</v>
      </c>
      <c r="E114" s="18">
        <v>3420.69</v>
      </c>
      <c r="J114" t="s">
        <v>285</v>
      </c>
      <c r="K114" t="s">
        <v>470</v>
      </c>
    </row>
    <row r="115" spans="2:11">
      <c r="B115" t="s">
        <v>262</v>
      </c>
      <c r="C115" t="s">
        <v>22</v>
      </c>
      <c r="D115" s="18">
        <v>776.45</v>
      </c>
      <c r="E115" s="18">
        <v>1345.05</v>
      </c>
      <c r="J115" t="s">
        <v>286</v>
      </c>
      <c r="K115" t="s">
        <v>471</v>
      </c>
    </row>
    <row r="116" spans="2:11">
      <c r="B116" t="s">
        <v>265</v>
      </c>
      <c r="C116" t="s">
        <v>22</v>
      </c>
      <c r="D116" s="18">
        <v>1035.27</v>
      </c>
      <c r="E116" s="18">
        <v>1687.12</v>
      </c>
      <c r="J116" t="s">
        <v>131</v>
      </c>
      <c r="K116" t="s">
        <v>472</v>
      </c>
    </row>
    <row r="117" spans="2:11">
      <c r="B117" t="s">
        <v>267</v>
      </c>
      <c r="C117" t="s">
        <v>22</v>
      </c>
      <c r="D117" s="18">
        <v>1552.9</v>
      </c>
      <c r="E117" s="18">
        <v>2371.2600000000002</v>
      </c>
      <c r="J117" t="s">
        <v>134</v>
      </c>
      <c r="K117" t="s">
        <v>473</v>
      </c>
    </row>
    <row r="118" spans="2:11">
      <c r="B118" t="s">
        <v>269</v>
      </c>
      <c r="C118" t="s">
        <v>22</v>
      </c>
      <c r="D118" s="18">
        <v>2070.54</v>
      </c>
      <c r="E118" s="18">
        <v>3055.4</v>
      </c>
      <c r="J118" t="s">
        <v>137</v>
      </c>
      <c r="K118" t="s">
        <v>474</v>
      </c>
    </row>
    <row r="119" spans="2:11">
      <c r="B119" t="s">
        <v>271</v>
      </c>
      <c r="C119" t="s">
        <v>22</v>
      </c>
      <c r="D119" s="18">
        <v>0</v>
      </c>
      <c r="E119" s="18">
        <v>374.91</v>
      </c>
      <c r="J119" t="s">
        <v>140</v>
      </c>
      <c r="K119" t="s">
        <v>475</v>
      </c>
    </row>
    <row r="120" spans="2:11">
      <c r="B120" t="s">
        <v>274</v>
      </c>
      <c r="C120" t="s">
        <v>22</v>
      </c>
      <c r="D120" s="18">
        <v>1721.78</v>
      </c>
      <c r="E120" s="18">
        <v>2613.23</v>
      </c>
      <c r="J120" t="s">
        <v>142</v>
      </c>
      <c r="K120" t="s">
        <v>476</v>
      </c>
    </row>
    <row r="121" spans="2:11">
      <c r="B121" t="s">
        <v>275</v>
      </c>
      <c r="C121" t="s">
        <v>22</v>
      </c>
      <c r="D121" s="18">
        <v>2588.17</v>
      </c>
      <c r="E121" s="18">
        <v>3420.69</v>
      </c>
      <c r="J121" t="s">
        <v>287</v>
      </c>
      <c r="K121" t="s">
        <v>477</v>
      </c>
    </row>
    <row r="122" spans="2:11">
      <c r="B122" t="s">
        <v>276</v>
      </c>
      <c r="C122" t="s">
        <v>22</v>
      </c>
      <c r="D122" s="18">
        <v>2588.17</v>
      </c>
      <c r="E122" s="18">
        <v>3420.69</v>
      </c>
      <c r="J122" t="s">
        <v>289</v>
      </c>
      <c r="K122" t="s">
        <v>478</v>
      </c>
    </row>
    <row r="123" spans="2:11">
      <c r="B123" t="s">
        <v>126</v>
      </c>
      <c r="C123" t="s">
        <v>74</v>
      </c>
      <c r="D123" s="18">
        <v>1480.76</v>
      </c>
      <c r="E123" s="18">
        <v>1924.99</v>
      </c>
      <c r="J123" t="s">
        <v>290</v>
      </c>
      <c r="K123" t="s">
        <v>479</v>
      </c>
    </row>
    <row r="124" spans="2:11">
      <c r="B124" t="s">
        <v>126</v>
      </c>
      <c r="C124" t="s">
        <v>72</v>
      </c>
      <c r="D124" s="18">
        <v>2120.4699999999998</v>
      </c>
      <c r="E124" s="18">
        <v>2756.61</v>
      </c>
      <c r="J124" t="s">
        <v>291</v>
      </c>
      <c r="K124" t="s">
        <v>480</v>
      </c>
    </row>
    <row r="125" spans="2:11">
      <c r="B125" t="s">
        <v>129</v>
      </c>
      <c r="C125" t="s">
        <v>74</v>
      </c>
      <c r="D125" s="18">
        <v>784.66</v>
      </c>
      <c r="E125" s="18">
        <v>1020.06</v>
      </c>
      <c r="J125" t="s">
        <v>292</v>
      </c>
      <c r="K125" t="s">
        <v>481</v>
      </c>
    </row>
    <row r="126" spans="2:11">
      <c r="B126" t="s">
        <v>129</v>
      </c>
      <c r="C126" t="s">
        <v>72</v>
      </c>
      <c r="D126" s="18">
        <v>731.15</v>
      </c>
      <c r="E126" s="18">
        <v>950.5</v>
      </c>
      <c r="J126" t="s">
        <v>293</v>
      </c>
      <c r="K126" t="s">
        <v>482</v>
      </c>
    </row>
    <row r="127" spans="2:11">
      <c r="B127" t="s">
        <v>277</v>
      </c>
      <c r="C127" t="s">
        <v>22</v>
      </c>
      <c r="D127" s="18">
        <v>427.96000000000004</v>
      </c>
      <c r="E127" s="18">
        <v>1288.5</v>
      </c>
      <c r="J127" t="s">
        <v>147</v>
      </c>
      <c r="K127" t="s">
        <v>483</v>
      </c>
    </row>
    <row r="128" spans="2:11">
      <c r="B128" t="s">
        <v>280</v>
      </c>
      <c r="C128" t="s">
        <v>22</v>
      </c>
      <c r="D128" s="18">
        <v>848.09</v>
      </c>
      <c r="E128" s="18">
        <v>2006.29</v>
      </c>
      <c r="J128" t="s">
        <v>149</v>
      </c>
      <c r="K128" t="s">
        <v>484</v>
      </c>
    </row>
    <row r="129" spans="2:11">
      <c r="B129" t="s">
        <v>281</v>
      </c>
      <c r="C129" t="s">
        <v>22</v>
      </c>
      <c r="D129" s="18">
        <v>778.07</v>
      </c>
      <c r="E129" s="18">
        <v>1915.2599999999998</v>
      </c>
      <c r="J129" t="s">
        <v>150</v>
      </c>
      <c r="K129" t="s">
        <v>485</v>
      </c>
    </row>
    <row r="130" spans="2:11">
      <c r="B130" t="s">
        <v>282</v>
      </c>
      <c r="C130" t="s">
        <v>22</v>
      </c>
      <c r="D130" s="18">
        <v>1128.1799999999998</v>
      </c>
      <c r="E130" s="18">
        <v>2370.41</v>
      </c>
      <c r="J130" t="s">
        <v>152</v>
      </c>
      <c r="K130" t="s">
        <v>486</v>
      </c>
    </row>
    <row r="131" spans="2:11">
      <c r="B131" t="s">
        <v>283</v>
      </c>
      <c r="C131" t="s">
        <v>22</v>
      </c>
      <c r="D131" s="18">
        <v>0</v>
      </c>
      <c r="E131" s="18">
        <v>66.790000000000006</v>
      </c>
      <c r="J131" t="s">
        <v>294</v>
      </c>
      <c r="K131" t="s">
        <v>487</v>
      </c>
    </row>
    <row r="132" spans="2:11">
      <c r="B132" t="s">
        <v>284</v>
      </c>
      <c r="C132" t="s">
        <v>22</v>
      </c>
      <c r="D132" s="18">
        <v>140</v>
      </c>
      <c r="E132" s="18">
        <v>182</v>
      </c>
      <c r="J132" t="s">
        <v>299</v>
      </c>
      <c r="K132" t="s">
        <v>488</v>
      </c>
    </row>
    <row r="133" spans="2:11">
      <c r="B133" t="s">
        <v>285</v>
      </c>
      <c r="C133" t="s">
        <v>22</v>
      </c>
      <c r="D133" s="18">
        <v>210</v>
      </c>
      <c r="E133" s="18">
        <v>273</v>
      </c>
      <c r="J133" t="s">
        <v>302</v>
      </c>
      <c r="K133" t="s">
        <v>489</v>
      </c>
    </row>
    <row r="134" spans="2:11">
      <c r="B134" t="s">
        <v>286</v>
      </c>
      <c r="C134" t="s">
        <v>22</v>
      </c>
      <c r="D134" s="18">
        <v>280</v>
      </c>
      <c r="E134" s="18">
        <v>364</v>
      </c>
      <c r="J134" t="s">
        <v>303</v>
      </c>
      <c r="K134" t="s">
        <v>490</v>
      </c>
    </row>
    <row r="135" spans="2:11">
      <c r="B135" t="s">
        <v>131</v>
      </c>
      <c r="C135" t="s">
        <v>74</v>
      </c>
      <c r="D135" s="18">
        <v>2553.29</v>
      </c>
      <c r="E135" s="18">
        <v>3729.62</v>
      </c>
      <c r="J135" t="s">
        <v>304</v>
      </c>
      <c r="K135" t="s">
        <v>491</v>
      </c>
    </row>
    <row r="136" spans="2:11">
      <c r="B136" t="s">
        <v>131</v>
      </c>
      <c r="C136" t="s">
        <v>72</v>
      </c>
      <c r="D136" s="18">
        <v>3646.32</v>
      </c>
      <c r="E136" s="18">
        <v>5150.57</v>
      </c>
      <c r="J136" t="s">
        <v>305</v>
      </c>
      <c r="K136" t="s">
        <v>492</v>
      </c>
    </row>
    <row r="137" spans="2:11">
      <c r="B137" t="s">
        <v>134</v>
      </c>
      <c r="C137" t="s">
        <v>74</v>
      </c>
      <c r="D137" s="18">
        <v>2553.29</v>
      </c>
      <c r="E137" s="18">
        <v>3989.62</v>
      </c>
      <c r="J137" t="s">
        <v>306</v>
      </c>
      <c r="K137" t="s">
        <v>493</v>
      </c>
    </row>
    <row r="138" spans="2:11">
      <c r="B138" t="s">
        <v>134</v>
      </c>
      <c r="C138" t="s">
        <v>72</v>
      </c>
      <c r="D138" s="18">
        <v>3646.32</v>
      </c>
      <c r="E138" s="18">
        <v>5410.57</v>
      </c>
      <c r="J138" t="s">
        <v>307</v>
      </c>
      <c r="K138" t="s">
        <v>494</v>
      </c>
    </row>
    <row r="139" spans="2:11">
      <c r="B139" t="s">
        <v>137</v>
      </c>
      <c r="C139" t="s">
        <v>74</v>
      </c>
      <c r="D139" s="18">
        <v>2553.29</v>
      </c>
      <c r="E139" s="18">
        <v>3729.62</v>
      </c>
      <c r="J139" t="s">
        <v>308</v>
      </c>
      <c r="K139" t="s">
        <v>495</v>
      </c>
    </row>
    <row r="140" spans="2:11">
      <c r="B140" t="s">
        <v>137</v>
      </c>
      <c r="C140" t="s">
        <v>72</v>
      </c>
      <c r="D140" s="18">
        <v>3646.32</v>
      </c>
      <c r="E140" s="18">
        <v>5150.57</v>
      </c>
      <c r="J140" t="s">
        <v>309</v>
      </c>
      <c r="K140" t="s">
        <v>496</v>
      </c>
    </row>
    <row r="141" spans="2:11">
      <c r="B141" t="s">
        <v>140</v>
      </c>
      <c r="C141" t="s">
        <v>74</v>
      </c>
      <c r="D141" s="18">
        <v>2553.29</v>
      </c>
      <c r="E141" s="18">
        <v>3989.62</v>
      </c>
      <c r="J141" t="s">
        <v>310</v>
      </c>
      <c r="K141" t="s">
        <v>497</v>
      </c>
    </row>
    <row r="142" spans="2:11">
      <c r="B142" t="s">
        <v>140</v>
      </c>
      <c r="C142" t="s">
        <v>72</v>
      </c>
      <c r="D142" s="18">
        <v>3646.32</v>
      </c>
      <c r="E142" s="18">
        <v>5410.57</v>
      </c>
      <c r="J142" t="s">
        <v>311</v>
      </c>
      <c r="K142" t="s">
        <v>498</v>
      </c>
    </row>
    <row r="143" spans="2:11">
      <c r="B143" t="s">
        <v>142</v>
      </c>
      <c r="C143" t="s">
        <v>74</v>
      </c>
      <c r="D143" s="18">
        <v>51</v>
      </c>
      <c r="E143" s="18">
        <v>66.3</v>
      </c>
      <c r="J143" t="s">
        <v>312</v>
      </c>
      <c r="K143" t="s">
        <v>499</v>
      </c>
    </row>
    <row r="144" spans="2:11">
      <c r="B144" t="s">
        <v>142</v>
      </c>
      <c r="C144" t="s">
        <v>72</v>
      </c>
      <c r="D144" s="18">
        <v>51</v>
      </c>
      <c r="E144" s="18">
        <v>66.3</v>
      </c>
      <c r="J144" t="s">
        <v>313</v>
      </c>
      <c r="K144" t="s">
        <v>500</v>
      </c>
    </row>
    <row r="145" spans="2:11">
      <c r="B145" t="s">
        <v>287</v>
      </c>
      <c r="C145" t="s">
        <v>22</v>
      </c>
      <c r="D145" s="18">
        <v>0.14000000000000001</v>
      </c>
      <c r="E145" s="18">
        <v>155.03</v>
      </c>
      <c r="J145" t="s">
        <v>314</v>
      </c>
      <c r="K145" t="s">
        <v>501</v>
      </c>
    </row>
    <row r="146" spans="2:11">
      <c r="B146" t="s">
        <v>289</v>
      </c>
      <c r="C146" t="s">
        <v>22</v>
      </c>
      <c r="D146" s="18">
        <v>361.56</v>
      </c>
      <c r="E146" s="18">
        <v>979.61</v>
      </c>
      <c r="J146" t="s">
        <v>315</v>
      </c>
      <c r="K146" t="s">
        <v>502</v>
      </c>
    </row>
    <row r="147" spans="2:11">
      <c r="B147" t="s">
        <v>290</v>
      </c>
      <c r="C147" t="s">
        <v>22</v>
      </c>
      <c r="D147" s="18">
        <v>561.74</v>
      </c>
      <c r="E147" s="18">
        <v>1239.8399999999999</v>
      </c>
      <c r="J147" t="s">
        <v>320</v>
      </c>
      <c r="K147" t="s">
        <v>503</v>
      </c>
    </row>
    <row r="148" spans="2:11">
      <c r="B148" t="s">
        <v>291</v>
      </c>
      <c r="C148" t="s">
        <v>22</v>
      </c>
      <c r="D148" s="18">
        <v>761.92</v>
      </c>
      <c r="E148" s="18">
        <v>1500.08</v>
      </c>
      <c r="J148" t="s">
        <v>324</v>
      </c>
      <c r="K148" t="s">
        <v>504</v>
      </c>
    </row>
    <row r="149" spans="2:11">
      <c r="B149" t="s">
        <v>292</v>
      </c>
      <c r="C149" t="s">
        <v>22</v>
      </c>
      <c r="D149" s="18">
        <v>962.1</v>
      </c>
      <c r="E149" s="18">
        <v>1760.31</v>
      </c>
      <c r="J149" t="s">
        <v>326</v>
      </c>
      <c r="K149" t="s">
        <v>505</v>
      </c>
    </row>
    <row r="150" spans="2:11">
      <c r="B150" t="s">
        <v>293</v>
      </c>
      <c r="C150" t="s">
        <v>22</v>
      </c>
      <c r="D150" s="18">
        <v>1162.28</v>
      </c>
      <c r="E150" s="18">
        <v>2020.55</v>
      </c>
      <c r="J150" t="s">
        <v>327</v>
      </c>
      <c r="K150" t="s">
        <v>506</v>
      </c>
    </row>
    <row r="151" spans="2:11">
      <c r="B151" t="s">
        <v>147</v>
      </c>
      <c r="C151" t="s">
        <v>74</v>
      </c>
      <c r="D151" s="18">
        <v>1969.09</v>
      </c>
      <c r="E151" s="18">
        <v>2559.8200000000002</v>
      </c>
      <c r="J151" t="s">
        <v>328</v>
      </c>
      <c r="K151" t="s">
        <v>507</v>
      </c>
    </row>
    <row r="152" spans="2:11">
      <c r="B152" t="s">
        <v>147</v>
      </c>
      <c r="C152" t="s">
        <v>72</v>
      </c>
      <c r="D152" s="18">
        <v>3062.12</v>
      </c>
      <c r="E152" s="18">
        <v>3980.76</v>
      </c>
      <c r="J152" t="s">
        <v>330</v>
      </c>
      <c r="K152" t="s">
        <v>508</v>
      </c>
    </row>
    <row r="153" spans="2:11">
      <c r="B153" t="s">
        <v>149</v>
      </c>
      <c r="C153" t="s">
        <v>74</v>
      </c>
      <c r="D153" s="18">
        <v>2002.69</v>
      </c>
      <c r="E153" s="18">
        <v>2603.5</v>
      </c>
      <c r="J153" t="s">
        <v>333</v>
      </c>
      <c r="K153" t="s">
        <v>509</v>
      </c>
    </row>
    <row r="154" spans="2:11">
      <c r="B154" t="s">
        <v>149</v>
      </c>
      <c r="C154" t="s">
        <v>72</v>
      </c>
      <c r="D154" s="18">
        <v>3095.72</v>
      </c>
      <c r="E154" s="18">
        <v>4024.44</v>
      </c>
      <c r="J154" t="s">
        <v>335</v>
      </c>
      <c r="K154" t="s">
        <v>510</v>
      </c>
    </row>
    <row r="155" spans="2:11">
      <c r="B155" t="s">
        <v>150</v>
      </c>
      <c r="C155" t="s">
        <v>74</v>
      </c>
      <c r="D155" s="18">
        <v>3051.58</v>
      </c>
      <c r="E155" s="18">
        <v>3967.05</v>
      </c>
      <c r="J155" t="s">
        <v>337</v>
      </c>
      <c r="K155" t="s">
        <v>511</v>
      </c>
    </row>
    <row r="156" spans="2:11">
      <c r="B156" t="s">
        <v>150</v>
      </c>
      <c r="C156" t="s">
        <v>72</v>
      </c>
      <c r="D156" s="18">
        <v>4144.6099999999997</v>
      </c>
      <c r="E156" s="18">
        <v>5387.99</v>
      </c>
      <c r="J156" t="s">
        <v>338</v>
      </c>
      <c r="K156" t="s">
        <v>512</v>
      </c>
    </row>
    <row r="157" spans="2:11">
      <c r="B157" t="s">
        <v>152</v>
      </c>
      <c r="C157" t="s">
        <v>74</v>
      </c>
      <c r="D157" s="18">
        <v>2977.86</v>
      </c>
      <c r="E157" s="18">
        <v>3871.22</v>
      </c>
      <c r="J157" t="s">
        <v>339</v>
      </c>
      <c r="K157" t="s">
        <v>513</v>
      </c>
    </row>
    <row r="158" spans="2:11">
      <c r="B158" t="s">
        <v>152</v>
      </c>
      <c r="C158" t="s">
        <v>72</v>
      </c>
      <c r="D158" s="18">
        <v>4070.89</v>
      </c>
      <c r="E158" s="18">
        <v>5292.16</v>
      </c>
      <c r="J158" t="s">
        <v>340</v>
      </c>
      <c r="K158" t="s">
        <v>514</v>
      </c>
    </row>
    <row r="159" spans="2:11">
      <c r="B159" t="s">
        <v>351</v>
      </c>
      <c r="C159" t="s">
        <v>22</v>
      </c>
      <c r="D159" s="18">
        <v>0</v>
      </c>
      <c r="E159" s="18">
        <v>31734.44</v>
      </c>
      <c r="J159" t="s">
        <v>342</v>
      </c>
      <c r="K159" t="s">
        <v>515</v>
      </c>
    </row>
    <row r="160" spans="2:11">
      <c r="B160" t="s">
        <v>294</v>
      </c>
      <c r="C160" t="s">
        <v>22</v>
      </c>
      <c r="D160" s="18">
        <v>171.63</v>
      </c>
      <c r="E160" s="18">
        <v>223.11</v>
      </c>
      <c r="J160" t="s">
        <v>343</v>
      </c>
      <c r="K160" t="s">
        <v>516</v>
      </c>
    </row>
    <row r="161" spans="2:11">
      <c r="B161" t="s">
        <v>299</v>
      </c>
      <c r="C161" t="s">
        <v>22</v>
      </c>
      <c r="D161" s="18">
        <v>228.83</v>
      </c>
      <c r="E161" s="18">
        <v>297.48</v>
      </c>
      <c r="J161" t="s">
        <v>344</v>
      </c>
      <c r="K161" t="s">
        <v>517</v>
      </c>
    </row>
    <row r="162" spans="2:11">
      <c r="B162" t="s">
        <v>302</v>
      </c>
      <c r="C162" t="s">
        <v>22</v>
      </c>
      <c r="D162" s="18">
        <v>0</v>
      </c>
      <c r="E162" s="18">
        <v>176.58</v>
      </c>
      <c r="J162" t="s">
        <v>518</v>
      </c>
      <c r="K162" t="s">
        <v>519</v>
      </c>
    </row>
    <row r="163" spans="2:11">
      <c r="B163" t="s">
        <v>303</v>
      </c>
      <c r="C163" t="s">
        <v>22</v>
      </c>
      <c r="D163" s="18">
        <v>0</v>
      </c>
      <c r="E163" s="18">
        <v>260</v>
      </c>
      <c r="J163" t="s">
        <v>351</v>
      </c>
      <c r="K163" t="s">
        <v>520</v>
      </c>
    </row>
    <row r="164" spans="2:11">
      <c r="B164" t="s">
        <v>304</v>
      </c>
      <c r="C164" t="s">
        <v>22</v>
      </c>
      <c r="D164" s="18">
        <v>1332.58</v>
      </c>
      <c r="E164" s="18">
        <v>2537.34</v>
      </c>
    </row>
    <row r="165" spans="2:11">
      <c r="B165" t="s">
        <v>305</v>
      </c>
      <c r="C165" t="s">
        <v>22</v>
      </c>
      <c r="D165" s="18">
        <v>1536.97</v>
      </c>
      <c r="E165" s="18">
        <v>2803.06</v>
      </c>
    </row>
    <row r="166" spans="2:11">
      <c r="B166" t="s">
        <v>306</v>
      </c>
      <c r="C166" t="s">
        <v>22</v>
      </c>
      <c r="D166" s="18">
        <v>1653.78</v>
      </c>
      <c r="E166" s="18">
        <v>2954.9</v>
      </c>
    </row>
    <row r="167" spans="2:11">
      <c r="B167" t="s">
        <v>307</v>
      </c>
      <c r="C167" t="s">
        <v>22</v>
      </c>
      <c r="D167" s="18">
        <v>1770.58</v>
      </c>
      <c r="E167" s="18">
        <v>3106.74</v>
      </c>
    </row>
    <row r="168" spans="2:11">
      <c r="B168" t="s">
        <v>308</v>
      </c>
      <c r="C168" t="s">
        <v>22</v>
      </c>
      <c r="D168" s="18">
        <v>1852.33</v>
      </c>
      <c r="E168" s="18">
        <v>3213.0199999999995</v>
      </c>
    </row>
    <row r="169" spans="2:11">
      <c r="B169" t="s">
        <v>309</v>
      </c>
      <c r="C169" t="s">
        <v>22</v>
      </c>
      <c r="D169" s="18">
        <v>1934.0900000000001</v>
      </c>
      <c r="E169" s="18">
        <v>3319.3100000000004</v>
      </c>
    </row>
    <row r="170" spans="2:11">
      <c r="B170" t="s">
        <v>310</v>
      </c>
      <c r="C170" t="s">
        <v>22</v>
      </c>
      <c r="D170" s="18">
        <v>2015.86</v>
      </c>
      <c r="E170" s="18">
        <v>3425.6000000000004</v>
      </c>
    </row>
    <row r="171" spans="2:11">
      <c r="B171" t="s">
        <v>311</v>
      </c>
      <c r="C171" t="s">
        <v>22</v>
      </c>
      <c r="D171" s="18">
        <v>1128.18</v>
      </c>
      <c r="E171" s="18">
        <v>2271.62</v>
      </c>
    </row>
    <row r="172" spans="2:11">
      <c r="B172" t="s">
        <v>312</v>
      </c>
      <c r="C172" t="s">
        <v>22</v>
      </c>
      <c r="D172" s="18">
        <v>1332.58</v>
      </c>
      <c r="E172" s="18">
        <v>2537.34</v>
      </c>
    </row>
    <row r="173" spans="2:11">
      <c r="B173" t="s">
        <v>313</v>
      </c>
      <c r="C173" t="s">
        <v>22</v>
      </c>
      <c r="D173" s="18">
        <v>2179.37</v>
      </c>
      <c r="E173" s="18">
        <v>4169.6099999999997</v>
      </c>
    </row>
    <row r="174" spans="2:11">
      <c r="B174" t="s">
        <v>314</v>
      </c>
      <c r="C174" t="s">
        <v>22</v>
      </c>
      <c r="D174" s="18">
        <v>1770.58</v>
      </c>
      <c r="E174" s="18">
        <v>3106.74</v>
      </c>
    </row>
    <row r="175" spans="2:11">
      <c r="B175" t="s">
        <v>315</v>
      </c>
      <c r="C175" t="s">
        <v>22</v>
      </c>
      <c r="D175" s="18">
        <v>590.79999999999995</v>
      </c>
      <c r="E175" s="18">
        <v>1000.6800000000001</v>
      </c>
    </row>
    <row r="176" spans="2:11">
      <c r="B176" t="s">
        <v>320</v>
      </c>
      <c r="C176" t="s">
        <v>22</v>
      </c>
      <c r="D176" s="18">
        <v>2091.77</v>
      </c>
      <c r="E176" s="18">
        <v>2951.96</v>
      </c>
    </row>
    <row r="177" spans="2:5">
      <c r="B177" t="s">
        <v>324</v>
      </c>
      <c r="C177" t="s">
        <v>22</v>
      </c>
      <c r="D177" s="18">
        <v>389.46</v>
      </c>
      <c r="E177" s="18">
        <v>1057.79</v>
      </c>
    </row>
    <row r="178" spans="2:5">
      <c r="B178" t="s">
        <v>326</v>
      </c>
      <c r="C178" t="s">
        <v>22</v>
      </c>
      <c r="D178" s="18">
        <v>776.72</v>
      </c>
      <c r="E178" s="18">
        <v>1561.23</v>
      </c>
    </row>
    <row r="179" spans="2:5">
      <c r="B179" t="s">
        <v>327</v>
      </c>
      <c r="C179" t="s">
        <v>22</v>
      </c>
      <c r="D179" s="18">
        <v>662.53</v>
      </c>
      <c r="E179" s="18">
        <v>1412.78</v>
      </c>
    </row>
    <row r="180" spans="2:5">
      <c r="B180" t="s">
        <v>328</v>
      </c>
      <c r="C180" t="s">
        <v>22</v>
      </c>
      <c r="D180" s="18">
        <v>0</v>
      </c>
      <c r="E180" s="18">
        <v>167.66</v>
      </c>
    </row>
    <row r="181" spans="2:5">
      <c r="B181" t="s">
        <v>330</v>
      </c>
      <c r="C181" t="s">
        <v>22</v>
      </c>
      <c r="D181" s="18">
        <v>114.42</v>
      </c>
      <c r="E181" s="18">
        <v>148.74</v>
      </c>
    </row>
    <row r="182" spans="2:5">
      <c r="B182" t="s">
        <v>333</v>
      </c>
      <c r="C182" t="s">
        <v>22</v>
      </c>
      <c r="D182" s="18">
        <v>171.63</v>
      </c>
      <c r="E182" s="18">
        <v>223.11</v>
      </c>
    </row>
    <row r="183" spans="2:5">
      <c r="B183" t="s">
        <v>335</v>
      </c>
      <c r="C183" t="s">
        <v>22</v>
      </c>
      <c r="D183" s="18">
        <v>228.83</v>
      </c>
      <c r="E183" s="18">
        <v>297.48</v>
      </c>
    </row>
    <row r="184" spans="2:5">
      <c r="B184" t="s">
        <v>337</v>
      </c>
      <c r="C184" t="s">
        <v>22</v>
      </c>
      <c r="D184" s="18">
        <v>114.42</v>
      </c>
      <c r="E184" s="18">
        <v>148.74</v>
      </c>
    </row>
    <row r="185" spans="2:5">
      <c r="B185" t="s">
        <v>338</v>
      </c>
      <c r="C185" t="s">
        <v>22</v>
      </c>
      <c r="D185" s="18">
        <v>171.63</v>
      </c>
      <c r="E185" s="18">
        <v>223.11</v>
      </c>
    </row>
    <row r="186" spans="2:5">
      <c r="B186" t="s">
        <v>339</v>
      </c>
      <c r="C186" t="s">
        <v>22</v>
      </c>
      <c r="D186" s="18">
        <v>228.83</v>
      </c>
      <c r="E186" s="18">
        <v>297.48</v>
      </c>
    </row>
    <row r="187" spans="2:5">
      <c r="B187" t="s">
        <v>340</v>
      </c>
      <c r="C187" t="s">
        <v>22</v>
      </c>
      <c r="D187" s="18">
        <v>0</v>
      </c>
      <c r="E187" s="18">
        <v>16380.27</v>
      </c>
    </row>
    <row r="188" spans="2:5">
      <c r="B188" t="s">
        <v>342</v>
      </c>
      <c r="C188" t="s">
        <v>22</v>
      </c>
      <c r="D188" s="18">
        <v>0</v>
      </c>
      <c r="E188" s="18">
        <v>5891.29</v>
      </c>
    </row>
    <row r="189" spans="2:5">
      <c r="B189" t="s">
        <v>343</v>
      </c>
      <c r="C189" t="s">
        <v>22</v>
      </c>
      <c r="D189" s="18">
        <v>0</v>
      </c>
      <c r="E189" s="18">
        <v>9169.93</v>
      </c>
    </row>
    <row r="190" spans="2:5">
      <c r="B190" t="s">
        <v>344</v>
      </c>
      <c r="C190" t="s">
        <v>22</v>
      </c>
      <c r="D190" s="18">
        <v>0</v>
      </c>
      <c r="E190" s="18">
        <v>706.4</v>
      </c>
    </row>
    <row r="191" spans="2:5">
      <c r="B191" t="s">
        <v>345</v>
      </c>
      <c r="C191" t="s">
        <v>22</v>
      </c>
      <c r="D191" s="18">
        <v>0</v>
      </c>
      <c r="E191" s="18">
        <v>0</v>
      </c>
    </row>
  </sheetData>
  <pageMargins left="0.70866141732283472" right="0.70866141732283472" top="0.74803149606299213" bottom="0.74803149606299213" header="0.31496062992125984" footer="0.31496062992125984"/>
  <pageSetup paperSize="9" scale="70" orientation="landscape"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Migratiedocument" ma:contentTypeID="0x010100E4B7C484098CA44A9D4B316AEEFAC54300925680DE947B344690710C7F74853627" ma:contentTypeVersion="66" ma:contentTypeDescription="" ma:contentTypeScope="" ma:versionID="fdd7e64a9a236a2e678e63b0831ad5fc">
  <xsd:schema xmlns:xsd="http://www.w3.org/2001/XMLSchema" xmlns:xs="http://www.w3.org/2001/XMLSchema" xmlns:p="http://schemas.microsoft.com/office/2006/metadata/properties" xmlns:ns2="ab766f15-1a6d-42ae-97a2-8854072b29d3" targetNamespace="http://schemas.microsoft.com/office/2006/metadata/properties" ma:root="true" ma:fieldsID="fa1d98615677e41d4b0de37347104163" ns2:_="">
    <xsd:import namespace="ab766f15-1a6d-42ae-97a2-8854072b29d3"/>
    <xsd:element name="properties">
      <xsd:complexType>
        <xsd:sequence>
          <xsd:element name="documentManagement">
            <xsd:complexType>
              <xsd:all>
                <xsd:element ref="ns2:Actor" minOccurs="0"/>
                <xsd:element ref="ns2:Datumsjabloongewijzigd" minOccurs="0"/>
                <xsd:element ref="ns2:DatumVersieCreatieapplicatie" minOccurs="0"/>
                <xsd:element ref="ns2:Documentstatus"/>
                <xsd:element ref="ns2:Dossiernaam" minOccurs="0"/>
                <xsd:element ref="ns2:FysiekeLocatie" minOccurs="0"/>
                <xsd:element ref="ns2:NaamCreatieApplicatie" minOccurs="0"/>
                <xsd:element ref="ns2:Niveau" minOccurs="0"/>
                <xsd:element ref="ns2:Onderwerp"/>
                <xsd:element ref="ns2:Tijd" minOccurs="0"/>
                <xsd:element ref="ns2:Trefwoorden" minOccurs="0"/>
                <xsd:element ref="ns2:VernietigenofArchiveren" minOccurs="0"/>
                <xsd:element ref="ns2:VersieCreatieApplicatie" minOccurs="0"/>
                <xsd:element ref="ns2:Vrijetrefwoorden1" minOccurs="0"/>
                <xsd:element ref="ns2:Vrijetrefwoorden2" minOccurs="0"/>
                <xsd:element ref="ns2:Vrijetrefwoorden3" minOccurs="0"/>
                <xsd:element ref="ns2:Vrijetrefwoorden4" minOccurs="0"/>
                <xsd:element ref="ns2:Vrijetrefwoorden5" minOccurs="0"/>
                <xsd:element ref="ns2:_dlc_DocId" minOccurs="0"/>
                <xsd:element ref="ns2:_dlc_DocIdUrl" minOccurs="0"/>
                <xsd:element ref="ns2:_dlc_DocIdPersistId" minOccurs="0"/>
                <xsd:element ref="ns2:Versienummer" minOccurs="0"/>
                <xsd:element ref="ns2:kb1fed7297714dbb8c8a7b7f109c0ad0"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766f15-1a6d-42ae-97a2-8854072b29d3" elementFormDefault="qualified">
    <xsd:import namespace="http://schemas.microsoft.com/office/2006/documentManagement/types"/>
    <xsd:import namespace="http://schemas.microsoft.com/office/infopath/2007/PartnerControls"/>
    <xsd:element name="Actor" ma:index="8" nillable="true" ma:displayName="Actor" ma:description="Afdeling X, [naam extern taxatiebureau]" ma:internalName="Actor">
      <xsd:simpleType>
        <xsd:restriction base="dms:Text">
          <xsd:maxLength value="255"/>
        </xsd:restriction>
      </xsd:simpleType>
    </xsd:element>
    <xsd:element name="Datumsjabloongewijzigd" ma:index="9" nillable="true" ma:displayName="Datum-sjabloon-gewijzigd" ma:default="[today]" ma:format="DateOnly" ma:internalName="Datumsjabloongewijzigd">
      <xsd:simpleType>
        <xsd:restriction base="dms:DateTime"/>
      </xsd:simpleType>
    </xsd:element>
    <xsd:element name="DatumVersieCreatieapplicatie" ma:index="10" nillable="true" ma:displayName="Datum-Versie-Creatie-applicatie" ma:default="[today]" ma:description="Datum waarop het oorspronkelijke digitale bestand met de creatieapplicatie is gemaakt.&#10;" ma:format="DateOnly" ma:internalName="DatumVersieCreatieapplicatie">
      <xsd:simpleType>
        <xsd:restriction base="dms:DateTime"/>
      </xsd:simpleType>
    </xsd:element>
    <xsd:element name="Documentstatus" ma:index="11" ma:displayName="Document-status" ma:format="Dropdown" ma:internalName="Documentstatus">
      <xsd:simpleType>
        <xsd:restriction base="dms:Choice">
          <xsd:enumeration value="Vastgesteld"/>
          <xsd:enumeration value="Concept"/>
          <xsd:enumeration value="Voorstel"/>
          <xsd:enumeration value="Definitief"/>
        </xsd:restriction>
      </xsd:simpleType>
    </xsd:element>
    <xsd:element name="Dossiernaam" ma:index="12" nillable="true" ma:displayName="Dossiernaam" ma:description="Naam of nummer van het dossier waartoe alle onderliggen de stukken aan zijn gelieerd." ma:internalName="Dossiernaam">
      <xsd:simpleType>
        <xsd:restriction base="dms:Text">
          <xsd:maxLength value="255"/>
        </xsd:restriction>
      </xsd:simpleType>
    </xsd:element>
    <xsd:element name="FysiekeLocatie" ma:index="13" nillable="true" ma:displayName="Fysieke-Locatie" ma:description="Fysieke locatie + Uniek poststuknummer &#10;" ma:internalName="FysiekeLocatie">
      <xsd:simpleType>
        <xsd:restriction base="dms:Text">
          <xsd:maxLength value="255"/>
        </xsd:restriction>
      </xsd:simpleType>
    </xsd:element>
    <xsd:element name="NaamCreatieApplicatie" ma:index="14" nillable="true" ma:displayName="Naam-Creatie-Applicatie" ma:description="Benaming van de applicatie waarmee het oorspronkelijke bestand is gemaakt." ma:internalName="NaamCreatieApplicatie">
      <xsd:simpleType>
        <xsd:restriction base="dms:Text">
          <xsd:maxLength value="255"/>
        </xsd:restriction>
      </xsd:simpleType>
    </xsd:element>
    <xsd:element name="Niveau" ma:index="15" nillable="true" ma:displayName="Niveau" ma:default="Bedrijfsvertrouwelijk" ma:description="Aanduiding van niveau van vertrouwelijkheid" ma:format="RadioButtons" ma:internalName="Niveau">
      <xsd:simpleType>
        <xsd:restriction base="dms:Choice">
          <xsd:enumeration value="Bedrijfsvertrouwelijk"/>
          <xsd:enumeration value="Openbaar"/>
          <xsd:enumeration value="Vertrouwelijk"/>
        </xsd:restriction>
      </xsd:simpleType>
    </xsd:element>
    <xsd:element name="Onderwerp" ma:index="16" ma:displayName="Onderwerp" ma:description="Nadere omschrijving van classificatie(code). Bijvoorbeeld: Waterschade" ma:internalName="Onderwerp">
      <xsd:simpleType>
        <xsd:restriction base="dms:Text">
          <xsd:maxLength value="255"/>
        </xsd:restriction>
      </xsd:simpleType>
    </xsd:element>
    <xsd:element name="Tijd" ma:index="17" nillable="true" ma:displayName="Tijd" ma:description="Voorbeeld beleidsjaar, boekjaar of aanmaakdatum" ma:format="DateOnly" ma:internalName="Tijd">
      <xsd:simpleType>
        <xsd:restriction base="dms:DateTime"/>
      </xsd:simpleType>
    </xsd:element>
    <xsd:element name="Trefwoorden" ma:index="18" nillable="true" ma:displayName="Trefwoorden" ma:internalName="Trefwoorden" ma:readOnly="false">
      <xsd:simpleType>
        <xsd:restriction base="dms:Text">
          <xsd:maxLength value="255"/>
        </xsd:restriction>
      </xsd:simpleType>
    </xsd:element>
    <xsd:element name="VernietigenofArchiveren" ma:index="19" nillable="true" ma:displayName="Vernietigen-of-Archiveren" ma:default="Vernietigen" ma:format="Dropdown" ma:internalName="VernietigenofArchiveren">
      <xsd:simpleType>
        <xsd:restriction base="dms:Choice">
          <xsd:enumeration value="Vernietigen"/>
          <xsd:enumeration value="Archiveren"/>
        </xsd:restriction>
      </xsd:simpleType>
    </xsd:element>
    <xsd:element name="VersieCreatieApplicatie" ma:index="20" nillable="true" ma:displayName="Versie-Creatie-Applicatie" ma:description="Nadere aanduiding van de versie van de creatieapplicatie.&#10;" ma:internalName="VersieCreatieApplicatie">
      <xsd:simpleType>
        <xsd:restriction base="dms:Text">
          <xsd:maxLength value="255"/>
        </xsd:restriction>
      </xsd:simpleType>
    </xsd:element>
    <xsd:element name="Vrijetrefwoorden1" ma:index="21" nillable="true" ma:displayName="Vrije-trefwoorden 1" ma:internalName="Vrijetrefwoorden1">
      <xsd:simpleType>
        <xsd:restriction base="dms:Text">
          <xsd:maxLength value="255"/>
        </xsd:restriction>
      </xsd:simpleType>
    </xsd:element>
    <xsd:element name="Vrijetrefwoorden2" ma:index="22" nillable="true" ma:displayName="Vrije-trefwoorden-2" ma:internalName="Vrijetrefwoorden2">
      <xsd:simpleType>
        <xsd:restriction base="dms:Text">
          <xsd:maxLength value="255"/>
        </xsd:restriction>
      </xsd:simpleType>
    </xsd:element>
    <xsd:element name="Vrijetrefwoorden3" ma:index="23" nillable="true" ma:displayName="Vrije-trefwoorden-3" ma:internalName="Vrijetrefwoorden3">
      <xsd:simpleType>
        <xsd:restriction base="dms:Text">
          <xsd:maxLength value="255"/>
        </xsd:restriction>
      </xsd:simpleType>
    </xsd:element>
    <xsd:element name="Vrijetrefwoorden4" ma:index="24" nillable="true" ma:displayName="Vrije-trefwoorden-4" ma:internalName="Vrijetrefwoorden4">
      <xsd:simpleType>
        <xsd:restriction base="dms:Text">
          <xsd:maxLength value="255"/>
        </xsd:restriction>
      </xsd:simpleType>
    </xsd:element>
    <xsd:element name="Vrijetrefwoorden5" ma:index="25" nillable="true" ma:displayName="Vrije-trefwoorden-5" ma:internalName="Vrijetrefwoorden5">
      <xsd:simpleType>
        <xsd:restriction base="dms:Text">
          <xsd:maxLength value="255"/>
        </xsd:restriction>
      </xsd:simpleType>
    </xsd:element>
    <xsd:element name="_dlc_DocId" ma:index="26" nillable="true" ma:displayName="Waarde van de document-id" ma:description="De waarde van de document-id die aan dit item is toegewezen." ma:internalName="_dlc_DocId" ma:readOnly="true">
      <xsd:simpleType>
        <xsd:restriction base="dms:Text"/>
      </xsd:simpleType>
    </xsd:element>
    <xsd:element name="_dlc_DocIdUrl" ma:index="27"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Versienummer" ma:index="29" nillable="true" ma:displayName="Versienummer" ma:internalName="Versienummer">
      <xsd:simpleType>
        <xsd:restriction base="dms:Text">
          <xsd:maxLength value="255"/>
        </xsd:restriction>
      </xsd:simpleType>
    </xsd:element>
    <xsd:element name="kb1fed7297714dbb8c8a7b7f109c0ad0" ma:index="30" ma:taxonomy="true" ma:internalName="kb1fed7297714dbb8c8a7b7f109c0ad0" ma:taxonomyFieldName="Type_x0020_document" ma:displayName="Type document" ma:default="" ma:fieldId="{4b1fed72-9771-4dbb-8c8a-7b7f109c0ad0}" ma:sspId="7c800735-cf70-4eec-ae5a-4ed9571f3e3d" ma:termSetId="6b7ec9a5-7372-4f83-becc-cbe290c993a1" ma:anchorId="7cc92aa6-1186-4a72-98d4-6e809e8b0385" ma:open="false" ma:isKeyword="false">
      <xsd:complexType>
        <xsd:sequence>
          <xsd:element ref="pc:Terms" minOccurs="0" maxOccurs="1"/>
        </xsd:sequence>
      </xsd:complexType>
    </xsd:element>
    <xsd:element name="TaxCatchAll" ma:index="31" nillable="true" ma:displayName="Taxonomy Catch All Column" ma:hidden="true" ma:list="{9feaecd4-9e33-4d21-aeab-8d060564b209}" ma:internalName="TaxCatchAll" ma:showField="CatchAllData" ma:web="3287e176-9f6b-4b08-a14b-13875bc581e4">
      <xsd:complexType>
        <xsd:complexContent>
          <xsd:extension base="dms:MultiChoiceLookup">
            <xsd:sequence>
              <xsd:element name="Value" type="dms:Lookup" maxOccurs="unbounded" minOccurs="0" nillable="true"/>
            </xsd:sequence>
          </xsd:extension>
        </xsd:complexContent>
      </xsd:complexType>
    </xsd:element>
    <xsd:element name="TaxCatchAllLabel" ma:index="32" nillable="true" ma:displayName="Taxonomy Catch All Column1" ma:hidden="true" ma:list="{9feaecd4-9e33-4d21-aeab-8d060564b209}" ma:internalName="TaxCatchAllLabel" ma:readOnly="true" ma:showField="CatchAllDataLabel" ma:web="3287e176-9f6b-4b08-a14b-13875bc581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umsjabloongewijzigd xmlns="ab766f15-1a6d-42ae-97a2-8854072b29d3">2023-06-01T13:14:21+00:00</Datumsjabloongewijzigd>
    <NaamCreatieApplicatie xmlns="ab766f15-1a6d-42ae-97a2-8854072b29d3" xsi:nil="true"/>
    <Trefwoorden xmlns="ab766f15-1a6d-42ae-97a2-8854072b29d3" xsi:nil="true"/>
    <TaxCatchAll xmlns="ab766f15-1a6d-42ae-97a2-8854072b29d3">
      <Value>28</Value>
    </TaxCatchAll>
    <VersieCreatieApplicatie xmlns="ab766f15-1a6d-42ae-97a2-8854072b29d3" xsi:nil="true"/>
    <kb1fed7297714dbb8c8a7b7f109c0ad0 xmlns="ab766f15-1a6d-42ae-97a2-8854072b29d3">
      <Terms xmlns="http://schemas.microsoft.com/office/infopath/2007/PartnerControls">
        <TermInfo xmlns="http://schemas.microsoft.com/office/infopath/2007/PartnerControls">
          <TermName xmlns="http://schemas.microsoft.com/office/infopath/2007/PartnerControls">Overzicht</TermName>
          <TermId xmlns="http://schemas.microsoft.com/office/infopath/2007/PartnerControls">7738c0b1-809b-4602-95da-78cfc7e0511e</TermId>
        </TermInfo>
      </Terms>
    </kb1fed7297714dbb8c8a7b7f109c0ad0>
    <Niveau xmlns="ab766f15-1a6d-42ae-97a2-8854072b29d3">Bedrijfsvertrouwelijk</Niveau>
    <Documentstatus xmlns="ab766f15-1a6d-42ae-97a2-8854072b29d3">Concept</Documentstatus>
    <DatumVersieCreatieapplicatie xmlns="ab766f15-1a6d-42ae-97a2-8854072b29d3">2023-06-01T13:14:21+00:00</DatumVersieCreatieapplicatie>
    <VernietigenofArchiveren xmlns="ab766f15-1a6d-42ae-97a2-8854072b29d3">Vernietigen</VernietigenofArchiveren>
    <Vrijetrefwoorden2 xmlns="ab766f15-1a6d-42ae-97a2-8854072b29d3" xsi:nil="true"/>
    <Vrijetrefwoorden3 xmlns="ab766f15-1a6d-42ae-97a2-8854072b29d3" xsi:nil="true"/>
    <Tijd xmlns="ab766f15-1a6d-42ae-97a2-8854072b29d3" xsi:nil="true"/>
    <Vrijetrefwoorden1 xmlns="ab766f15-1a6d-42ae-97a2-8854072b29d3" xsi:nil="true"/>
    <Versienummer xmlns="ab766f15-1a6d-42ae-97a2-8854072b29d3" xsi:nil="true"/>
    <Dossiernaam xmlns="ab766f15-1a6d-42ae-97a2-8854072b29d3" xsi:nil="true"/>
    <Onderwerp xmlns="ab766f15-1a6d-42ae-97a2-8854072b29d3">Werkgroep natuurbeheer</Onderwerp>
    <FysiekeLocatie xmlns="ab766f15-1a6d-42ae-97a2-8854072b29d3" xsi:nil="true"/>
    <Vrijetrefwoorden4 xmlns="ab766f15-1a6d-42ae-97a2-8854072b29d3" xsi:nil="true"/>
    <Actor xmlns="ab766f15-1a6d-42ae-97a2-8854072b29d3" xsi:nil="true"/>
    <Vrijetrefwoorden5 xmlns="ab766f15-1a6d-42ae-97a2-8854072b29d3" xsi:nil="true"/>
    <_dlc_DocId xmlns="ab766f15-1a6d-42ae-97a2-8854072b29d3">HUTUZ6SJ37VZ-2139231905-14682</_dlc_DocId>
    <_dlc_DocIdUrl xmlns="ab766f15-1a6d-42ae-97a2-8854072b29d3">
      <Url>https://bij12kantoor.sharepoint.com/sites/natuurbeheer/_layouts/15/DocIdRedir.aspx?ID=HUTUZ6SJ37VZ-2139231905-14682</Url>
      <Description>HUTUZ6SJ37VZ-2139231905-14682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SharedContentType xmlns="Microsoft.SharePoint.Taxonomy.ContentTypeSync" SourceId="7c800735-cf70-4eec-ae5a-4ed9571f3e3d" ContentTypeId="0x010100E4B7C484098CA44A9D4B316AEEFAC543" PreviousValue="false"/>
</file>

<file path=customXml/itemProps1.xml><?xml version="1.0" encoding="utf-8"?>
<ds:datastoreItem xmlns:ds="http://schemas.openxmlformats.org/officeDocument/2006/customXml" ds:itemID="{92F1B3B5-D708-4384-8D01-4F0DB1A07EF7}"/>
</file>

<file path=customXml/itemProps2.xml><?xml version="1.0" encoding="utf-8"?>
<ds:datastoreItem xmlns:ds="http://schemas.openxmlformats.org/officeDocument/2006/customXml" ds:itemID="{A94E95E8-0CBF-4A52-B6C9-099140208981}"/>
</file>

<file path=customXml/itemProps3.xml><?xml version="1.0" encoding="utf-8"?>
<ds:datastoreItem xmlns:ds="http://schemas.openxmlformats.org/officeDocument/2006/customXml" ds:itemID="{0700195B-0EB2-45B2-9A6B-E78617D6D5A4}"/>
</file>

<file path=customXml/itemProps4.xml><?xml version="1.0" encoding="utf-8"?>
<ds:datastoreItem xmlns:ds="http://schemas.openxmlformats.org/officeDocument/2006/customXml" ds:itemID="{63FF2BBB-BCB1-4410-87D3-14E901D8AB4A}"/>
</file>

<file path=customXml/itemProps5.xml><?xml version="1.0" encoding="utf-8"?>
<ds:datastoreItem xmlns:ds="http://schemas.openxmlformats.org/officeDocument/2006/customXml" ds:itemID="{013E1801-DB59-467C-86AC-392E0883E3BE}"/>
</file>

<file path=customXml/itemProps6.xml><?xml version="1.0" encoding="utf-8"?>
<ds:datastoreItem xmlns:ds="http://schemas.openxmlformats.org/officeDocument/2006/customXml" ds:itemID="{FE5A8327-536E-482C-8F62-437336AEBD5F}"/>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Ministerie van Economische Zaken en Klimaat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 Leenders - van Kampen</dc:creator>
  <cp:keywords/>
  <dc:description/>
  <cp:lastModifiedBy>Margot Kroot</cp:lastModifiedBy>
  <cp:revision/>
  <dcterms:created xsi:type="dcterms:W3CDTF">2022-11-25T14:41:45Z</dcterms:created>
  <dcterms:modified xsi:type="dcterms:W3CDTF">2023-06-05T10:12:16Z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d88dc2-102c-473d-aa45-6161565a3617_Enabled">
    <vt:lpwstr>true</vt:lpwstr>
  </property>
  <property fmtid="{D5CDD505-2E9C-101B-9397-08002B2CF9AE}" pid="3" name="MSIP_Label_acd88dc2-102c-473d-aa45-6161565a3617_SetDate">
    <vt:lpwstr>2022-11-25T14:41:45Z</vt:lpwstr>
  </property>
  <property fmtid="{D5CDD505-2E9C-101B-9397-08002B2CF9AE}" pid="4" name="MSIP_Label_acd88dc2-102c-473d-aa45-6161565a3617_Method">
    <vt:lpwstr>Standard</vt:lpwstr>
  </property>
  <property fmtid="{D5CDD505-2E9C-101B-9397-08002B2CF9AE}" pid="5" name="MSIP_Label_acd88dc2-102c-473d-aa45-6161565a3617_Name">
    <vt:lpwstr>Sublabel-Interngebruik-onversleuteld</vt:lpwstr>
  </property>
  <property fmtid="{D5CDD505-2E9C-101B-9397-08002B2CF9AE}" pid="6" name="MSIP_Label_acd88dc2-102c-473d-aa45-6161565a3617_SiteId">
    <vt:lpwstr>1321633e-f6b9-44e2-a44f-59b9d264ecb7</vt:lpwstr>
  </property>
  <property fmtid="{D5CDD505-2E9C-101B-9397-08002B2CF9AE}" pid="7" name="MSIP_Label_acd88dc2-102c-473d-aa45-6161565a3617_ActionId">
    <vt:lpwstr>c0d2f069-8dd5-4374-9a77-f8719a1399f7</vt:lpwstr>
  </property>
  <property fmtid="{D5CDD505-2E9C-101B-9397-08002B2CF9AE}" pid="8" name="MSIP_Label_acd88dc2-102c-473d-aa45-6161565a3617_ContentBits">
    <vt:lpwstr>2</vt:lpwstr>
  </property>
  <property fmtid="{D5CDD505-2E9C-101B-9397-08002B2CF9AE}" pid="9" name="ContentTypeId">
    <vt:lpwstr>0x010100E4B7C484098CA44A9D4B316AEEFAC54300925680DE947B344690710C7F74853627</vt:lpwstr>
  </property>
  <property fmtid="{D5CDD505-2E9C-101B-9397-08002B2CF9AE}" pid="10" name="_dlc_DocIdItemGuid">
    <vt:lpwstr>c7f6f7bd-0d9c-44b5-8d29-5ac1489b86fe</vt:lpwstr>
  </property>
  <property fmtid="{D5CDD505-2E9C-101B-9397-08002B2CF9AE}" pid="11" name="Type document">
    <vt:lpwstr>28;#Overzicht|7738c0b1-809b-4602-95da-78cfc7e0511e</vt:lpwstr>
  </property>
  <property fmtid="{D5CDD505-2E9C-101B-9397-08002B2CF9AE}" pid="12" name="MediaServiceImageTags">
    <vt:lpwstr/>
  </property>
  <property fmtid="{D5CDD505-2E9C-101B-9397-08002B2CF9AE}" pid="13" name="m220e4a1e72f47f5ac5c877d71d3dca3">
    <vt:lpwstr/>
  </property>
  <property fmtid="{D5CDD505-2E9C-101B-9397-08002B2CF9AE}" pid="14" name="Delen_x0020_met">
    <vt:lpwstr/>
  </property>
  <property fmtid="{D5CDD505-2E9C-101B-9397-08002B2CF9AE}" pid="15" name="lcf76f155ced4ddcb4097134ff3c332f">
    <vt:lpwstr/>
  </property>
  <property fmtid="{D5CDD505-2E9C-101B-9397-08002B2CF9AE}" pid="16" name="Delen met">
    <vt:lpwstr/>
  </property>
</Properties>
</file>