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bij12kantoor-my.sharepoint.com/personal/marinka_amesz_bij12_nl/Documents/"/>
    </mc:Choice>
  </mc:AlternateContent>
  <xr:revisionPtr revIDLastSave="122" documentId="8_{3B0EE046-2674-40FA-8169-09EDE22069FA}" xr6:coauthVersionLast="47" xr6:coauthVersionMax="47" xr10:uidLastSave="{383191C9-7232-4214-9647-D4FFAD6740AD}"/>
  <bookViews>
    <workbookView xWindow="-96" yWindow="0" windowWidth="11712" windowHeight="12336" firstSheet="1" activeTab="2" xr2:uid="{561B9C3E-1F7E-4FBA-B755-3E99E51B6CAA}"/>
  </bookViews>
  <sheets>
    <sheet name="bijlage 4 onderdeel A" sheetId="1" r:id="rId1"/>
    <sheet name="bijlage 4 onderdeel B" sheetId="6" r:id="rId2"/>
    <sheet name="waarde per beheercode" sheetId="2" r:id="rId3"/>
  </sheets>
  <definedNames>
    <definedName name="_xlnm._FilterDatabase" localSheetId="0" hidden="1">'bijlage 4 onderdeel A'!$A$2:$O$332</definedName>
    <definedName name="_xlnm.Print_Area" localSheetId="0">'bijlage 4 onderdeel A'!$A$1:$N$353</definedName>
    <definedName name="_xlnm.Print_Area" localSheetId="2">'waarde per beheercode'!$B$2:$G$193</definedName>
  </definedName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0" i="1" l="1"/>
  <c r="O81" i="1" l="1"/>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4" i="1"/>
  <c r="O336" i="1"/>
  <c r="O3" i="1"/>
</calcChain>
</file>

<file path=xl/sharedStrings.xml><?xml version="1.0" encoding="utf-8"?>
<sst xmlns="http://schemas.openxmlformats.org/spreadsheetml/2006/main" count="3106" uniqueCount="511">
  <si>
    <t>grond gebruik</t>
  </si>
  <si>
    <t>Code beheeractiviteit</t>
  </si>
  <si>
    <t>omschrijving beheeractiviteit</t>
  </si>
  <si>
    <t>x (datum)</t>
  </si>
  <si>
    <t>y (datum)</t>
  </si>
  <si>
    <t>F/x  (percentage)</t>
  </si>
  <si>
    <t>G (percentage)</t>
  </si>
  <si>
    <t>A (tekst)/ x cm</t>
  </si>
  <si>
    <t>B (tekst)</t>
  </si>
  <si>
    <t>regio tarief</t>
  </si>
  <si>
    <t>bouwland</t>
  </si>
  <si>
    <t>50a</t>
  </si>
  <si>
    <t>A09</t>
  </si>
  <si>
    <t>Minimaal f% van de oppervlakte bestaat van datum x tot datum y uit gewas a of meerdere gewassen b of gewasresten c.</t>
  </si>
  <si>
    <t>1 juni</t>
  </si>
  <si>
    <t>15 augustus</t>
  </si>
  <si>
    <t>gewas a: luzerne</t>
  </si>
  <si>
    <t>regio 2</t>
  </si>
  <si>
    <t>regio 1</t>
  </si>
  <si>
    <t>50b</t>
  </si>
  <si>
    <t>50c</t>
  </si>
  <si>
    <t>15 juli</t>
  </si>
  <si>
    <t>gewas a: erwten of winterveldbonen</t>
  </si>
  <si>
    <t>50d</t>
  </si>
  <si>
    <t>gewas a: zomerveldbonen</t>
  </si>
  <si>
    <t>landschap</t>
  </si>
  <si>
    <t>10a</t>
  </si>
  <si>
    <t>A23</t>
  </si>
  <si>
    <t>Minimaal f% tot maximaal g% van de eenheid of van het leefgebied onder beheer is jaarlijks geschoond danwel geschoond en gemaaid danwel gemaaid </t>
  </si>
  <si>
    <t>75% van het leefgebied is jaarlijks geschoond en gemaaid</t>
  </si>
  <si>
    <t>regio 1 en 2</t>
  </si>
  <si>
    <t>A24</t>
  </si>
  <si>
    <t>Snoeiafval is verwijderd of op rillen gelegd in het element en/of maaiafval is verwijderd.</t>
  </si>
  <si>
    <t>10b</t>
  </si>
  <si>
    <t>11a</t>
  </si>
  <si>
    <t>11b</t>
  </si>
  <si>
    <t>12a</t>
  </si>
  <si>
    <t>A26</t>
  </si>
  <si>
    <t>Jaarlijks is op minimaal f% tot maximaal g% van de eenheid of het leefgebied onder beheer geschoond waarbij de bagger vanuit het waterelement op aangrenzende landbouwgrond gespoten</t>
  </si>
  <si>
    <t>75% van het leefgebied</t>
  </si>
  <si>
    <t>12b</t>
  </si>
  <si>
    <t>12c</t>
  </si>
  <si>
    <t>12d</t>
  </si>
  <si>
    <t>100% van het leefgebied is jaarlijks geschoond en gemaaid</t>
  </si>
  <si>
    <t>botanisch grasland</t>
  </si>
  <si>
    <t>13a</t>
  </si>
  <si>
    <t>A07</t>
  </si>
  <si>
    <t>Geen gebruik van chemische onkruidbestrijding op min x % van de oppervlakte.</t>
  </si>
  <si>
    <t>A17</t>
  </si>
  <si>
    <t>Het gewas wordt jaarlijks minimaal 1 keer gemaaid en afgevoerd.</t>
  </si>
  <si>
    <t>A19a</t>
  </si>
  <si>
    <t xml:space="preserve">Minimaal a verschillende indicatorsoorten uit lijst b ten behoeve van specifiek doel zijn in transsect aanwezig in de periode x tot y </t>
  </si>
  <si>
    <t>1 april</t>
  </si>
  <si>
    <t>1 oktober</t>
  </si>
  <si>
    <t>A21</t>
  </si>
  <si>
    <t>Van datum x tot datum y beweiding toegestaan met maximale veebezetting b (GVE/ha)</t>
  </si>
  <si>
    <t>1 maart</t>
  </si>
  <si>
    <t>maximale veebezetting 2 GVE/ha</t>
  </si>
  <si>
    <t>13b</t>
  </si>
  <si>
    <t>13c</t>
  </si>
  <si>
    <t>13d</t>
  </si>
  <si>
    <t>13e</t>
  </si>
  <si>
    <t>A01</t>
  </si>
  <si>
    <t>Er worden in de rustperiode van datum x tot datum y geen landbouwkundige bewerkingen uitgevoerd.</t>
  </si>
  <si>
    <t>15 juni</t>
  </si>
  <si>
    <t>20 juli</t>
  </si>
  <si>
    <t>13f</t>
  </si>
  <si>
    <t>3 augustus</t>
  </si>
  <si>
    <t>13g</t>
  </si>
  <si>
    <t>17 augustus</t>
  </si>
  <si>
    <t>13h</t>
  </si>
  <si>
    <t>14a</t>
  </si>
  <si>
    <t>1 november jaar x</t>
  </si>
  <si>
    <t>15 maart jaar x+1</t>
  </si>
  <si>
    <t>gewasresten c: graanstoppel</t>
  </si>
  <si>
    <t>14c</t>
  </si>
  <si>
    <t>1 december jaar x</t>
  </si>
  <si>
    <t>1 februari jaar x+1</t>
  </si>
  <si>
    <t>gewasresten c: oogstresten/stoppels van suikerbieten, aardappels, vezelhennep, koolzaad, winterwortel, wortelpeterselie, knolselderij, witlof en/of pastinaak</t>
  </si>
  <si>
    <t>14d</t>
  </si>
  <si>
    <t>14e</t>
  </si>
  <si>
    <t>1 februari</t>
  </si>
  <si>
    <t>gewasresten c: graanstoppel en gewas a: braak (spontane opkomst)</t>
  </si>
  <si>
    <t>15a</t>
  </si>
  <si>
    <t>1 juni jaar x</t>
  </si>
  <si>
    <t>1 maart jaar x+1</t>
  </si>
  <si>
    <t xml:space="preserve"> gewas a of meerdere gewassen b: zomergraan, wintergraan, bladrammenas, kruiden of een combinatie van deze gewassen. </t>
  </si>
  <si>
    <t>15b</t>
  </si>
  <si>
    <t>1 oktober jaar x</t>
  </si>
  <si>
    <t>15c</t>
  </si>
  <si>
    <t>1 augustus jaar x + 1</t>
  </si>
  <si>
    <t>15d</t>
  </si>
  <si>
    <t>1 februari x + 1</t>
  </si>
  <si>
    <t>gewas a of meerdere gewassen b of gewasresten c: geschikt vanggewas of gewasrest van een geschikt vanggewas zoals gedefinieerd in de gewassenlijst van de Uitvoeringsregeling GLB 2023 (lijst Groenbemesters/vanggewassen).</t>
  </si>
  <si>
    <t>16a</t>
  </si>
  <si>
    <t>31 december</t>
  </si>
  <si>
    <t>16b</t>
  </si>
  <si>
    <t>17a</t>
  </si>
  <si>
    <t>1 september</t>
  </si>
  <si>
    <t>17b</t>
  </si>
  <si>
    <t>17c</t>
  </si>
  <si>
    <t>1 mei</t>
  </si>
  <si>
    <t>1 juli</t>
  </si>
  <si>
    <t>17d</t>
  </si>
  <si>
    <t>18a</t>
  </si>
  <si>
    <t>15 mei</t>
  </si>
  <si>
    <t>gewas a of meerdere gewassen b: granen (geen maïs) en kruiden (ingezaaid of spontaan)</t>
  </si>
  <si>
    <t>18f</t>
  </si>
  <si>
    <t>19a</t>
  </si>
  <si>
    <t>40a</t>
  </si>
  <si>
    <t>15 december</t>
  </si>
  <si>
    <t>40b</t>
  </si>
  <si>
    <t>43a</t>
  </si>
  <si>
    <t>44a</t>
  </si>
  <si>
    <t xml:space="preserve">gewas a of meerdere gewassen b of gewasresten c: ingezaaide kruiden, braak (spontane opkomst, maar ook kale grond), braak (inzaai). </t>
  </si>
  <si>
    <t>45a</t>
  </si>
  <si>
    <t>15 maart</t>
  </si>
  <si>
    <t>gewas a of meerdere gewassen b: braak (spontane opkomst)</t>
  </si>
  <si>
    <t>46a</t>
  </si>
  <si>
    <t>gewas a of meerdere gewassen b: gras, ingezaaide kruiden, eiwitgewassen (luzerne, rode klaver) , braak (spontane opkomst of inzaai),  of een combinatie van deze.</t>
  </si>
  <si>
    <t>48a</t>
  </si>
  <si>
    <t>1 januari</t>
  </si>
  <si>
    <t>grasland</t>
  </si>
  <si>
    <t>1a</t>
  </si>
  <si>
    <t>1b</t>
  </si>
  <si>
    <t>8 juni</t>
  </si>
  <si>
    <t>1c</t>
  </si>
  <si>
    <t>1d</t>
  </si>
  <si>
    <t>22 juni</t>
  </si>
  <si>
    <t>1e</t>
  </si>
  <si>
    <t>1f</t>
  </si>
  <si>
    <t>8 juli</t>
  </si>
  <si>
    <t>1g</t>
  </si>
  <si>
    <t>1h</t>
  </si>
  <si>
    <t>22 juli</t>
  </si>
  <si>
    <t>1i</t>
  </si>
  <si>
    <t>1 augustus</t>
  </si>
  <si>
    <t>1j</t>
  </si>
  <si>
    <t>8 augustus</t>
  </si>
  <si>
    <t>1k</t>
  </si>
  <si>
    <t>1l</t>
  </si>
  <si>
    <t>A03</t>
  </si>
  <si>
    <t>Het grasland wordt vanaf 1 maart en vóór de rustperiode niet gemaaid.</t>
  </si>
  <si>
    <t>1m</t>
  </si>
  <si>
    <t>8 mei</t>
  </si>
  <si>
    <t>1n</t>
  </si>
  <si>
    <t>1q</t>
  </si>
  <si>
    <t>1r</t>
  </si>
  <si>
    <t>1s</t>
  </si>
  <si>
    <t>1t</t>
  </si>
  <si>
    <t>1u</t>
  </si>
  <si>
    <t>1v</t>
  </si>
  <si>
    <t>1w</t>
  </si>
  <si>
    <t>22 mei</t>
  </si>
  <si>
    <t>1x</t>
  </si>
  <si>
    <t>20a</t>
  </si>
  <si>
    <t>A11</t>
  </si>
  <si>
    <t>Er wordt gevrijwaard voor beschadiging door vee van datum x tot datum y</t>
  </si>
  <si>
    <t>A22</t>
  </si>
  <si>
    <t>Jaarlijks is minimaal f% tot maximaal g% van oppervlakte van de beheereenheden in het leefgebied is gekapt, geknot, gesnoeid of gedund ten behoeve handhaven verschijningsvorm.</t>
  </si>
  <si>
    <t>20b</t>
  </si>
  <si>
    <t>20c</t>
  </si>
  <si>
    <t>21a</t>
  </si>
  <si>
    <t>22a</t>
  </si>
  <si>
    <t>22b</t>
  </si>
  <si>
    <t>23a</t>
  </si>
  <si>
    <t>23b</t>
  </si>
  <si>
    <t>23c</t>
  </si>
  <si>
    <t>24a</t>
  </si>
  <si>
    <t>35% van het leefgebied is jaarlijks gemaaid</t>
  </si>
  <si>
    <t>25a</t>
  </si>
  <si>
    <t>26a</t>
  </si>
  <si>
    <t>27a</t>
  </si>
  <si>
    <t>27b</t>
  </si>
  <si>
    <t>27c</t>
  </si>
  <si>
    <t>28a</t>
  </si>
  <si>
    <t>29a</t>
  </si>
  <si>
    <t>29b</t>
  </si>
  <si>
    <t>2a</t>
  </si>
  <si>
    <t>rustperiode van y  tussen 1 mei-1 augustus</t>
  </si>
  <si>
    <t>2 weken</t>
  </si>
  <si>
    <t>2b</t>
  </si>
  <si>
    <t>3 weken</t>
  </si>
  <si>
    <t>2c</t>
  </si>
  <si>
    <t>4 weken</t>
  </si>
  <si>
    <t>2d</t>
  </si>
  <si>
    <t>5 weken</t>
  </si>
  <si>
    <t>2e</t>
  </si>
  <si>
    <t>6 weken</t>
  </si>
  <si>
    <t>kruidenrijk Grasland</t>
  </si>
  <si>
    <t>30a</t>
  </si>
  <si>
    <t>A05</t>
  </si>
  <si>
    <t xml:space="preserve">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t>
  </si>
  <si>
    <t>30b</t>
  </si>
  <si>
    <t>31a</t>
  </si>
  <si>
    <t>15 september</t>
  </si>
  <si>
    <t>31b</t>
  </si>
  <si>
    <t>32a</t>
  </si>
  <si>
    <t>36a</t>
  </si>
  <si>
    <t>A27</t>
  </si>
  <si>
    <t>De peilscheiding is jaarlijks schoongemaakt en/of onderhouden</t>
  </si>
  <si>
    <t>36b</t>
  </si>
  <si>
    <t>38a</t>
  </si>
  <si>
    <t>A16</t>
  </si>
  <si>
    <t>Watergang heeft (via natuurlijke of kunstmatige voorziening) vrij toegang, na onderlopen wordt er schoongemaakt</t>
  </si>
  <si>
    <t>39a</t>
  </si>
  <si>
    <t>A06</t>
  </si>
  <si>
    <t>Vaste mest is opgebracht (vaste mest: dierlijke meststoffen die niet verpompbaar zijn; besluit meststoffen 1Ai; Bijlage i uit Uitvoeringsregeling Meststoffenwet (Tabel I ) rund (10,13), paard (25), schaap (56)), danwel met bodemverbeteraars gericht op bodembiologie uit lijst a.</t>
  </si>
  <si>
    <t>39b</t>
  </si>
  <si>
    <t>39c</t>
  </si>
  <si>
    <t>A30</t>
  </si>
  <si>
    <t>Plantresten (a), lijst conform 6 (b) en/of andere bodemverbeteraars (c) al dan niet opgebracht, zijn ondergewerkt binnen d weken na aanbrengen</t>
  </si>
  <si>
    <t>onderwerken binnen 2 weken</t>
  </si>
  <si>
    <t>39d</t>
  </si>
  <si>
    <t>3a</t>
  </si>
  <si>
    <t>A04</t>
  </si>
  <si>
    <t>Het land is geïnundeerd (volledig drassig). De inundatieperiode loopt van datum x tot datum y.</t>
  </si>
  <si>
    <t>15 februari</t>
  </si>
  <si>
    <t>15 april</t>
  </si>
  <si>
    <t>3b</t>
  </si>
  <si>
    <t>3c</t>
  </si>
  <si>
    <t>3d</t>
  </si>
  <si>
    <t>3i</t>
  </si>
  <si>
    <t>inundatie van y tussen 1 mei tot 1 augustus</t>
  </si>
  <si>
    <t>tenminste 3 weken</t>
  </si>
  <si>
    <t>3j</t>
  </si>
  <si>
    <t>tenminste 4 weken</t>
  </si>
  <si>
    <t>3k</t>
  </si>
  <si>
    <t>tenminste 6 weken</t>
  </si>
  <si>
    <t>3l</t>
  </si>
  <si>
    <t>tenminste 8 weken</t>
  </si>
  <si>
    <t>3m</t>
  </si>
  <si>
    <t>inundatie van y tussen 1 november jaar x tot 31 januari jaar x+1</t>
  </si>
  <si>
    <t>tenminste 2 weken</t>
  </si>
  <si>
    <t>3n</t>
  </si>
  <si>
    <t>3o</t>
  </si>
  <si>
    <t>3p</t>
  </si>
  <si>
    <t>41a</t>
  </si>
  <si>
    <t>27 april</t>
  </si>
  <si>
    <t>41b</t>
  </si>
  <si>
    <t>41c</t>
  </si>
  <si>
    <t>41d</t>
  </si>
  <si>
    <t>42a</t>
  </si>
  <si>
    <t>42b</t>
  </si>
  <si>
    <t>42c</t>
  </si>
  <si>
    <t>42d</t>
  </si>
  <si>
    <t>4a</t>
  </si>
  <si>
    <t>enclaves minimaal 50 m2</t>
  </si>
  <si>
    <t>4d</t>
  </si>
  <si>
    <t>4e</t>
  </si>
  <si>
    <t>4f</t>
  </si>
  <si>
    <t>4g</t>
  </si>
  <si>
    <t>4h</t>
  </si>
  <si>
    <t>54a</t>
  </si>
  <si>
    <t>A18</t>
  </si>
  <si>
    <t>Waterpeil is x cm hoger dan aangegeven polderpeil. X cm boven zomer danwel winterpeil (volgens vergunning).</t>
  </si>
  <si>
    <t>30 cm boven zomerpeil</t>
  </si>
  <si>
    <t>54b</t>
  </si>
  <si>
    <t>40 cm boven zomerpeil</t>
  </si>
  <si>
    <t>55a</t>
  </si>
  <si>
    <t>55b</t>
  </si>
  <si>
    <t>5a</t>
  </si>
  <si>
    <t>5b</t>
  </si>
  <si>
    <t>5c</t>
  </si>
  <si>
    <t>5d</t>
  </si>
  <si>
    <t>5e</t>
  </si>
  <si>
    <t>5f</t>
  </si>
  <si>
    <t>5g</t>
  </si>
  <si>
    <t>5h</t>
  </si>
  <si>
    <t>5i</t>
  </si>
  <si>
    <t>5j</t>
  </si>
  <si>
    <t>5l</t>
  </si>
  <si>
    <t>6a</t>
  </si>
  <si>
    <t>A08</t>
  </si>
  <si>
    <t>Beweiding is verplicht vanaf datum x tot datum y met minimale a en maximale veebezetting b (GVE/ha)</t>
  </si>
  <si>
    <t>1 GVE/ha</t>
  </si>
  <si>
    <t>1,5 GVE/ha</t>
  </si>
  <si>
    <t>6b</t>
  </si>
  <si>
    <t>15 oktober</t>
  </si>
  <si>
    <t>0,15 GVE/ha</t>
  </si>
  <si>
    <t>0,5 GVE/ha</t>
  </si>
  <si>
    <t>6c</t>
  </si>
  <si>
    <t>3 GVE/ha</t>
  </si>
  <si>
    <t>6d</t>
  </si>
  <si>
    <t>6e</t>
  </si>
  <si>
    <t>7a</t>
  </si>
  <si>
    <t>8a</t>
  </si>
  <si>
    <t>15 juni (exacte data: zie vergunning)</t>
  </si>
  <si>
    <t>20 cm tov omringend waterpeil (zie vergunning)</t>
  </si>
  <si>
    <t>8b</t>
  </si>
  <si>
    <t>30 cm tov omringend waterpeil (zie vergunning)</t>
  </si>
  <si>
    <t>8c</t>
  </si>
  <si>
    <t>40 cm tov omringend waterpeil (zie vergunning)</t>
  </si>
  <si>
    <t>8d</t>
  </si>
  <si>
    <t>8e</t>
  </si>
  <si>
    <t>8f</t>
  </si>
  <si>
    <t>9a</t>
  </si>
  <si>
    <t>35% van het leefgebied is jaarlijks geschoond</t>
  </si>
  <si>
    <t>9b</t>
  </si>
  <si>
    <t>9c</t>
  </si>
  <si>
    <t>9d</t>
  </si>
  <si>
    <t>A37</t>
  </si>
  <si>
    <t>Jaarlijks aanleggen van een greppel met minimale breedte x en minimale diepte y ten behoeve van infiltratie. Is aanwezig van datum x tot datum y</t>
  </si>
  <si>
    <t>minimale breedte 15 cm en minimale diepte 30 cm</t>
  </si>
  <si>
    <t>A38</t>
  </si>
  <si>
    <t>Er zijn afweermaatregelen tegen predatoren (lijst a) van datum x tot datum y</t>
  </si>
  <si>
    <t>Regio-indeling. Zie Uitvoeringsregeling GLB 2023. Bijlage 2 B.</t>
  </si>
  <si>
    <t>hulpkolom</t>
  </si>
  <si>
    <t>47a</t>
  </si>
  <si>
    <t>51a</t>
  </si>
  <si>
    <t>Botanisch grasland 4 indicatorsoorten 1 april tot 1 oktober, maximaal 2 GVE/ha 1 maart tot 1 oktober</t>
  </si>
  <si>
    <t>Botanisch grasland 4 indicatorsoorten 1 april tot 1 oktober</t>
  </si>
  <si>
    <t>Botanische graslandstrook land 4 indicatorsoorten 1 april tot 1 oktober</t>
  </si>
  <si>
    <t>Botanische hooilandstrook land 4 indicatorsoorten 1 april tot 1 oktober</t>
  </si>
  <si>
    <t>Botanisch grasland 4 indicatorsoorten 1 april tot 1 oktober/ rust van 15 juni tot 20 juli</t>
  </si>
  <si>
    <t>Botanisch grasland 4 indicatorsoorten 1 april tot 1 oktober/ rust van 15 juni tot 3 augustus</t>
  </si>
  <si>
    <t>Botanisch grasland 4 indicatorsoorten 1 april tot 1 oktober/ rust van 15 juni tot 17 augustus</t>
  </si>
  <si>
    <t>Botanisch grasland 8 indicatorsoorten 1 april tot 1 oktober</t>
  </si>
  <si>
    <t>Stoppelland-winter, graanstoppel 1 nov -15 mrt</t>
  </si>
  <si>
    <t>Stoppelland, gewasresten en gewasstoppels als wintervoedsel,  1 dec – 1 feb</t>
  </si>
  <si>
    <t>Stoppelland-winter, graanstoppel 1 nov -1 februari</t>
  </si>
  <si>
    <t>Verlengde graanstoppel. Graanstoppel 1 feb - 15 augustus (jaar ervoor 14d)</t>
  </si>
  <si>
    <t>Wintervoedselakker 1 juni tot 1 maart</t>
  </si>
  <si>
    <t>Wintervoedselakker 1 oktober tot 15 maart</t>
  </si>
  <si>
    <t>Wintervoedselakker 1 oktober tot 1 augustus</t>
  </si>
  <si>
    <t>Wintervoedselakker 1 oktober tot 1 februari</t>
  </si>
  <si>
    <t>Vogelakker, 1 juni tot 31 december</t>
  </si>
  <si>
    <t>Vogelakker, 1 juni tot 15 augustus</t>
  </si>
  <si>
    <t>Bouwland voor hamsters zonder oogst 1 juni tot 1 september</t>
  </si>
  <si>
    <t>Bouwland/opvangstrook voor hamsters zonder oogst 1 juni tot 1 september</t>
  </si>
  <si>
    <t>Bouwland voor hamsters met oogst 1 mei tot 1 juli, minimaal 90% gewas</t>
  </si>
  <si>
    <t>Bouwland/opvangstrook voor hamsters met oogst 1 mei tot 1 juli, minimaal 90% gewas</t>
  </si>
  <si>
    <t>Kruidenrijke akker met graan 15 mei tot 15 juli</t>
  </si>
  <si>
    <t>Kruidenrijke akker (geen graan of mais) 15 mei tot 15 juli</t>
  </si>
  <si>
    <t>Kruidenrijke akkerrand 1 juni tot 15 augustus, minimaal 90 % bedekking</t>
  </si>
  <si>
    <t>Grasland met rustperiode, rust van 1 april tot 1 juni</t>
  </si>
  <si>
    <t>Grasland met rustperiode, rust van 1 april tot 8 juni</t>
  </si>
  <si>
    <t>Grasland met rustperiode, rust van 1 april tot 15 juni</t>
  </si>
  <si>
    <t>Grasland met rustperiode, rust van 1 april tot 22 juni</t>
  </si>
  <si>
    <t>Grasland met rustperiode, rust van 1 april tot 1 juli</t>
  </si>
  <si>
    <t>Grasland met rustperiode, rust van 1 april tot 8 juli</t>
  </si>
  <si>
    <t>Grasland met rustperiode, rust van 1 april tot 15 juli</t>
  </si>
  <si>
    <t>Grasland met rustperiode, rust van 1 april tot 22 juli</t>
  </si>
  <si>
    <t>Grasland met rustperiode, rust van 1 april tot 1 augustus</t>
  </si>
  <si>
    <t>Grasland met rustperiode, rust van 1 april tot 8 augustus</t>
  </si>
  <si>
    <t>Grasland met rustperiode, rust van 1 april tot 15 augustus</t>
  </si>
  <si>
    <t>Grasland met rustperiode, rust van 1 mei tot 15 juni,  voorweiden 1 maart tot 1 mei</t>
  </si>
  <si>
    <t>Grasland met rustperiode, rust van 8 mei tot 22 juni,  voorweiden 1 maart tot 8 mei</t>
  </si>
  <si>
    <t>Grasland met rustperiode, rust van 1 april tot 1 september</t>
  </si>
  <si>
    <t>Grasland met rustperiode, rust van 1 mei tot 1 juni,  voorweiden 1 maart tot 1 mei</t>
  </si>
  <si>
    <t>Grasland met rustperiode, rust van 8 mei tot 8 juni,  voorweiden 1 maart tot 8 mei</t>
  </si>
  <si>
    <t>Grasland met rustperiode, rust van 1 mei tot 8 juni,  voorweiden 1 maart tot 1 mei</t>
  </si>
  <si>
    <t>Grasland met rustperiode, rust van 8 mei tot 15 juni,  voorweiden 1 maart tot 8 mei</t>
  </si>
  <si>
    <t>Grasland met rustperiode, rust van 15 mei tot 15 juni,  voorweiden 1 maart tot 15 mei</t>
  </si>
  <si>
    <t>Grasland met rustperiode, rust van 15 maart tot 15 mei</t>
  </si>
  <si>
    <t>Grasland met rustperiode, rust van 15 maart tot 22 mei</t>
  </si>
  <si>
    <t>Grasland met rustperiode, rust van 15 maart tot 1 juni</t>
  </si>
  <si>
    <t>Hakhoutbeheer, tussenkap in tijdvak</t>
  </si>
  <si>
    <t>Hakhoutbeheer, eindkap/groot onderhoud in tijdvak</t>
  </si>
  <si>
    <t>Beheer van bomenrijen</t>
  </si>
  <si>
    <t>Knip- of scheerheg, jaarlijks 100% snoei</t>
  </si>
  <si>
    <t>Knip- of scheerheg, 20-50 % gesnoeid op leefgebied</t>
  </si>
  <si>
    <t>Struweelhaag, groot onderhoud in tijdvak (cyclus 5-7 jaar)</t>
  </si>
  <si>
    <t>Struweelhaag, groot onderhoud in tijdvak (cyclus &gt; 12 jaar)</t>
  </si>
  <si>
    <t>Struweelrand-zoomvegetatie</t>
  </si>
  <si>
    <t>Bomen op landbouwgrond</t>
  </si>
  <si>
    <t>Half- en hoogstamboomgaard</t>
  </si>
  <si>
    <t>Hakhoutbosje (droog), groot onderhoud</t>
  </si>
  <si>
    <t>Hakhoutbosje (vochtig en nat), groot onderhoud</t>
  </si>
  <si>
    <t>Hakhoutbosje</t>
  </si>
  <si>
    <t>Griendje</t>
  </si>
  <si>
    <t>Bosje met periodiek onderhoud</t>
  </si>
  <si>
    <t>Bosje</t>
  </si>
  <si>
    <t>Kuikenvelden, grasland met rust, 2 weken in periode 1 mei – 1 augustus</t>
  </si>
  <si>
    <t>Kuikenvelden, grasland met rust, 3 weken in periode 1 mei – 1 augustus</t>
  </si>
  <si>
    <t>Kuikenvelden, grasland met rust, 4 weken in periode 1 mei – 1 augustus</t>
  </si>
  <si>
    <t>Kuikenvelden, grasland met rust, 5 weken in periode 1 mei – 1 augustus</t>
  </si>
  <si>
    <t>Kuikenvelden, grasland met rust, 6 weken in periode 1 mei – 1 augustus</t>
  </si>
  <si>
    <t>Nest- en opgroeigelegenheid Zwarte Stern / rust 1 april tot 1 juli / 4 indicatorsoorten van 1 april tot 1 oktober</t>
  </si>
  <si>
    <t>Nestgelegenheid Zwarte Stern / rust 1 april tot 15 juni / 4 indicatorsoorten van 1 april tot 1 oktober</t>
  </si>
  <si>
    <t>Insectenrijk grasland /  4 indicatorsoorten van 1 april tot 1 oktober / maximaal 2 GVE per ha van 15 september tot 31 december</t>
  </si>
  <si>
    <t>Insectenrijk grasland plus/  4 indicatorsoorten van 1 april tot 1 oktober / maximaal 2 GVE per ha van 15 september tot 31 december</t>
  </si>
  <si>
    <t>Insectenrijke graslandrand /  4 indicatorsoorten van 1 april tot 1 oktober</t>
  </si>
  <si>
    <t>Beheer peilscheidingen, beheer peilgestuurde drainage</t>
  </si>
  <si>
    <t>Beheer peilscheidingen, beheer conserveringsstuw</t>
  </si>
  <si>
    <t>Water bergen op grasland, 4 indicatorsoorten tussen 1 april en 1 oktober</t>
  </si>
  <si>
    <t>Bodemverbetering grasland / vaste strorijke mest / 4 indicatorsoorten tussen 1 april en 1 oktober</t>
  </si>
  <si>
    <t>Bodemverbetering bouwland / vaste mest of bodemverbeteraars</t>
  </si>
  <si>
    <t>Bodemverbetering bouwland / gewasresten, incl stro &amp; groenbemesters en onderwerken</t>
  </si>
  <si>
    <t>Bodemverbetering grasland / vaste mest of bodemverbeteraars</t>
  </si>
  <si>
    <t>Plas-dras grasland, 15 februari – 15 april</t>
  </si>
  <si>
    <t>Plas-dras grasland, 15 februari – 15 mei</t>
  </si>
  <si>
    <t>Plas-dras grasland, 15 februari – 15 juni</t>
  </si>
  <si>
    <t>Plas-dras grasland, 15 februari – 1 augustus</t>
  </si>
  <si>
    <t>Plas-dras grasland, 1 mei – 1 augustus,  3 weken</t>
  </si>
  <si>
    <t>Plas-dras grasland, 1 mei – 1 augustus,  4 weken</t>
  </si>
  <si>
    <t>Plas-dras grasland, 1 mei – 1 augustus,  6 weken</t>
  </si>
  <si>
    <t>Plas-dras grasland, 1 mei – 1 augustus,  8 weken</t>
  </si>
  <si>
    <t>Plas-dras grasland, 1 november – 31 januari,  2 weken</t>
  </si>
  <si>
    <t>Plas-dras grasland, 1 maart– 1 juni</t>
  </si>
  <si>
    <t>Plas-dras grasland, 1 maart – 15 juni</t>
  </si>
  <si>
    <t>Plas-dras grasland, 1 maart– 1 juli</t>
  </si>
  <si>
    <t>Vogelgraan met stoppel 1 juni tot 15 december</t>
  </si>
  <si>
    <t>Vogelgraan 1 juni tot 15 juli</t>
  </si>
  <si>
    <t>Ontwikkeling kruidenrijk grasland / rust 1 april tot 27 april/ 2 indicatorsoorten van 1 april tot 1 oktober</t>
  </si>
  <si>
    <t>Ontwikkeling kruidenrijk grasland / rust 1 april tot 22 mei/ 2 indicatorsoorten van 1 april tot 1 oktober</t>
  </si>
  <si>
    <t>Ontwikkeling kruidenrijk grasland / rust 1 april tot 15 juni/ 2 indicatorsoorten van 1 april tot 1 oktober</t>
  </si>
  <si>
    <t>Legselbeheer op bouwland</t>
  </si>
  <si>
    <t>Rustperiode op bouwland van 15 maart tot 15 mei</t>
  </si>
  <si>
    <t>Rustperiode op bouwland van 15 maart tot 22 mei</t>
  </si>
  <si>
    <t>Rustperiode op bouwland van 15 maart tot 1 juni</t>
  </si>
  <si>
    <t>Bloemenblok, 1 juni tot 15 augustus</t>
  </si>
  <si>
    <t>Keverbank, 1 juni tot 15 augustus</t>
  </si>
  <si>
    <t>Verbrede bufferstrook</t>
  </si>
  <si>
    <t>Legselbeheer op grasland</t>
  </si>
  <si>
    <t>Legselbeheer op grasland met 2 weken rust in de periode van 1 mei tot 1 augustus</t>
  </si>
  <si>
    <t>Legselbeheer op grasland met 3 weken rust in de periode van 1 mei tot 1 augustus</t>
  </si>
  <si>
    <t>Legselbeheer op grasland met 4 weken rust in de periode van 1 mei tot 1 augustus</t>
  </si>
  <si>
    <t>Legselbeheer op grasland met 5 weken rust in de periode van 1 mei tot 1 augustus</t>
  </si>
  <si>
    <t>Legselbeheer op grasland met 6 weken rust in de periode van 1 mei tot 1 augustus</t>
  </si>
  <si>
    <t>Luzerne van 1 juni tot 15 augustus met aangepast maairegime (broedhabitat)</t>
  </si>
  <si>
    <t>Luzerne van 1 juni tot 15 augustus met aangepast maairegime (broed- en ruihabitat)</t>
  </si>
  <si>
    <t>Vogelvriendelijke teelt eiwitgewas (vroeg, 1 juni tot 15 juli)</t>
  </si>
  <si>
    <t>Vogelvriendelijke teelt eiwitgewas (laat, 1 juni tot 15 augustus)</t>
  </si>
  <si>
    <t>Hoogwaterpeil veenweide, 30 cm boven zomerpeil</t>
  </si>
  <si>
    <t>Hoogwaterpeil veenweide, 40 cm boven zomerpeil</t>
  </si>
  <si>
    <t>Beperking chemische onkruidbestrijding op grasland</t>
  </si>
  <si>
    <t>Beperking chemische onkruidbestrijding op bouwland</t>
  </si>
  <si>
    <t>Kruidenrijk grasland 4 indicatorsoorten 1 april tot 1 oktober/ rust 1 april tot 15 juni</t>
  </si>
  <si>
    <t>Kruidenrijk grasland 4 indicatorsoorten 1 april tot 1 oktober / rust 1 april tot 22 juni</t>
  </si>
  <si>
    <t>Kruidenrijk grasland 4 indicatorsoorten 1 april tot 1 oktober / rust 1 april tot 1 juli</t>
  </si>
  <si>
    <t>Kruidenrijk grasland 4 indicatorsoorten 1 april tot 1 oktober/ rust 1 april tot 8 juli</t>
  </si>
  <si>
    <t>Kruidenrijk grasland 4 indicatorsoorten 1 april tot 1 oktober/ rust 1 april tot 15 juli</t>
  </si>
  <si>
    <t>Kruidenrijk grasland 4 indicatorsoorten 1 april tot 1 oktober/ rust 1 april tot 22 juli</t>
  </si>
  <si>
    <t>Kruidenrijk grasland 4 indicatorsoorten 1 april tot 1 oktober/ rust 1 april tot 1 augustus</t>
  </si>
  <si>
    <t>Kruidenrijk graslandstrook 4 indicatorsoorten 1 april tot 1 oktober</t>
  </si>
  <si>
    <t>Kruidenrijk graslandstrook 8 indicatorsoorten 1 april tot 1 oktober</t>
  </si>
  <si>
    <t>Kruidenrijk grasland 4 indicatorsoorten 1 april tot 1 oktober/ rust 1 april tot 15 september</t>
  </si>
  <si>
    <t>Kruidenrijk grasland 8 indicatorsoorten 1 april tot 1 oktober/ rust 1 april tot 15 juni</t>
  </si>
  <si>
    <t xml:space="preserve">Extensief beweid grasland van 1 mei tot 15 juni, 1 – 1, 5 GVE / ha,  </t>
  </si>
  <si>
    <t xml:space="preserve">Extensief beweid grasland van 1 mei tot 15 oktober, 0,15- 0,5 GVE / ha,  </t>
  </si>
  <si>
    <t>Extensief beweid grasland van 1 mei tot 15 juni, 1 – 3 GVE / ha</t>
  </si>
  <si>
    <t xml:space="preserve">Extensief beweid grasland van 1 mei tot 1 juli, 1 – 1,5 GVE / ha,  </t>
  </si>
  <si>
    <t>Extensief beweid grasland van 15 mei tot 1 juli, 1 – 1,5 GVE / ha</t>
  </si>
  <si>
    <t>Ruige mest</t>
  </si>
  <si>
    <t>Hoog waterpeil weidevogels, verhoging 20 cm,  15 feb – 15 juni</t>
  </si>
  <si>
    <t>Hoog waterpeil weidevogels, verhoging 30 cm,  15 feb – 15 juni</t>
  </si>
  <si>
    <t>Hoog waterpeil weidevogels, verhoging 40 cm,  15 feb – 15 juni</t>
  </si>
  <si>
    <t>Hoog waterpeil weidevogels, verhoging 20 cm,  15 mrt – 15 juni</t>
  </si>
  <si>
    <t>Hoog waterpeil weidevogels, verhoging 30 cm,  15 mrt – 15 juni</t>
  </si>
  <si>
    <t>Hoog waterpeil weidevogels, verhoging 40 cm,  15 mrt – 15 juni</t>
  </si>
  <si>
    <t>Kleine poel met groot onderhoud in contractperiode</t>
  </si>
  <si>
    <t>Grote poel met groot onderhoud in contractperiode</t>
  </si>
  <si>
    <t>Kleine poel</t>
  </si>
  <si>
    <t>Grote poel</t>
  </si>
  <si>
    <t>Rasters tegen grondpredatoren</t>
  </si>
  <si>
    <t>lijst a predatoren: raster tegen grondpredatoren</t>
  </si>
  <si>
    <t>4 indicatorsoorten zoals gepubliceerd op de website van BIJ12</t>
  </si>
  <si>
    <t>8 indicatorsoorten zoals gepubliceerd op de website van BIJ12</t>
  </si>
  <si>
    <t>2 indicatorsoorten zoals gepubliceerd op de website van BIJ12</t>
  </si>
  <si>
    <t>divers</t>
  </si>
  <si>
    <t>19c</t>
  </si>
  <si>
    <t>Omschrijving beheercode</t>
  </si>
  <si>
    <t>Natuurvriendelijke oever, 25-75% maaien/schonen op leefgebied</t>
  </si>
  <si>
    <t>Smalle rietzoom, 25-75% maaien/schonen op leefgebied</t>
  </si>
  <si>
    <t>Brede rietzoom en klein rietperceel, 25-75% maaien/schonen op leefgebied</t>
  </si>
  <si>
    <t>Duurzaam slootbeheer/ 5-75% leefgebied baggeren met baggerpomp</t>
  </si>
  <si>
    <t>Duurzaam ecologisch slootbeheer/ 25-75% maaien/schonen op leefgebied</t>
  </si>
  <si>
    <t>Duurzaam ecologisch slootbeheer/ 25-100% maaien/schonen op leefgebied</t>
  </si>
  <si>
    <t>meerdere gewassen b: gras, granen (niet zijnde mais, sorghum of graanstoppel), ingezaaide kruiden, eiwitgewassen (luzerne, rode klaver) , braak (inzaai) of gewasresten c: gras, ingezaaide kruiden (een deel van de grassen en kruiden mogen worden gemaaid en afgevoerd).</t>
  </si>
  <si>
    <t>maximale vergoeding beheeractiviteit</t>
  </si>
  <si>
    <t>component inkomstenderving in tarief</t>
  </si>
  <si>
    <t>Beheer code</t>
  </si>
  <si>
    <t>Som van maximale vergoeding beheeractiviteit</t>
  </si>
  <si>
    <t>Som van component inkomstenderving in tarief</t>
  </si>
  <si>
    <t>Optelling per beheercode van de maximale vergoeding van alle beheeractiviteiten (informatieve tabel, geen onderdeel van bijlage 4 SVNL16)</t>
  </si>
  <si>
    <t xml:space="preserve">gewas a of meerdere gewassen b: granen (niet zijnde maïs of graanstoppel), ingezaaide kruiden, eitwitgewassen (luzerne, rode klaver), braak (inzaai of spontane opkomst), bladrammenas, gras of een combinatie van deze of gewasresten van gras of eiwitgewassen (luzerne, rode klaver) </t>
  </si>
  <si>
    <t>gewas a of meerdere gewassen b: granen (niet zijnde maïs of graanstoppel), ingezaaide kruiden, eitwitgewassen (luzerne, rode klaver), braak (inzaai of spontane opkomst), bladrammenas, gras of een combinatie van deze of gewasresten  van gras of eiwitgewassen (luzerne, rode klaver)</t>
  </si>
  <si>
    <t xml:space="preserve"> gewas a of meerdere gewassen b: granen (niet zijnde maïs of graanstoppel), luzerne, bladrammenas, ingezaaide kruiden, eiwitgewassen (klaver- of wikkesoorten) of een combinatie van deze.</t>
  </si>
  <si>
    <t>gewas a of meerdere gewassen b: granen (niet zijnde maïs of graanstoppel), ingezaaide kruiden of eiwitgewassen (klaver- of wikkesoorten) of een combinatie van deze</t>
  </si>
  <si>
    <t>gewas a of meerdere gewassen b: eenjarige teelt (niet zijnde maïs of graan) en kruiden (ingezaaid of spontaan)</t>
  </si>
  <si>
    <t>meerdere gewassen b: gras, granen (niet zijnde mais of graanstoppel), ingezaaide kruiden, eiwitgewassen (luzerne, rode klaver) , braak (inzaai) of gewasresten c: gras, ingezaaide kruiden (een deel van de grassen en kruiden mogen worden gemaaid en afgevoerd).</t>
  </si>
  <si>
    <t>gewas a of meerdere gewassen b: graan (niet zijnde maïs ), luzerne, ingezaaide kruiden of eiwitgewassen (klaver- of wikkesoorten) of een combinatie van deze.</t>
  </si>
  <si>
    <t>gewas a of meerdere gewassen b: graan (geen mais) of gezaaide kruiden of gewasresten c: graanstoppel (geen mais) of een combinatie van deze.</t>
  </si>
  <si>
    <t>gewas a of meerdere gewassen b: graan (geen mais), ingezaaide kruiden of een combinatie van deze.</t>
  </si>
  <si>
    <t>gewas a of meerdere gewassen b: ingezaaide kruiden of ingezaaide kruiden in combinatie met granen (muv mais)</t>
  </si>
  <si>
    <t>Bijlage 4: Onderdeel A. Maximale vergoeding beheerjaar 2024 als bedoeld in artikel 3.12 lid 6 en 3.14 lid 5 van de Subsidieregeling natuur- en landschapsbeheer («provincie_naam») 2016.</t>
  </si>
  <si>
    <t>31 maart jaar x+1</t>
  </si>
  <si>
    <t>31 december jaar x</t>
  </si>
  <si>
    <t>Groep 1, A23 (25-75%)</t>
  </si>
  <si>
    <t>Groep 2, A23 (5-35%)</t>
  </si>
  <si>
    <t>Bedrag administratieve sanctie</t>
  </si>
  <si>
    <t xml:space="preserve">beheercode 20a, 20b, 20c, 21a, 23a, 23b, 23c, 24a, 25a, 27a, 27b, 27c, 28a, 29a, 29b </t>
  </si>
  <si>
    <t>beheercode 10a, 10b, 11a, 11b, 12b, 12c</t>
  </si>
  <si>
    <t>beheercode 24a, 9a, 9b, 9c, 9d</t>
  </si>
  <si>
    <t>Groep 3, A22 (5-40%)</t>
  </si>
  <si>
    <t>Kievitrand, 15 maart tot 15 juli</t>
  </si>
  <si>
    <t>Achtergrond informatie (niet voor publicatie in regelgeving, wel op site BIJ12)</t>
  </si>
  <si>
    <t>€  6.352</t>
  </si>
  <si>
    <t>Kruidenrijke akkerrand 1 oktober tot 1 maart, minimaal 90% bedekking</t>
  </si>
  <si>
    <t>Vanggewas (vooral na uien of aardappels)</t>
  </si>
  <si>
    <t>Infiltratiegreppel, 1 juni tot 15 augustus</t>
  </si>
  <si>
    <t xml:space="preserve">Bijlage 4: Onderdeel B. Administratieve sanctie zoals bedoeld in artikel 2.4 lid 3 onderdeel b van de Beleidsregel verlagen subsidie GLB. </t>
  </si>
  <si>
    <t>Hakhoutbeheer</t>
  </si>
  <si>
    <t>Struweelhaag</t>
  </si>
  <si>
    <t>Deze bedragen zijn van toepassing voor beheerjaar 2023 en 2024.</t>
  </si>
  <si>
    <t>** kruiden: een van de gewassen genoemd bij ECO activiteit groene braak (zie staatscourant 2023 nr 28459).</t>
  </si>
  <si>
    <t>* braak (inzaai); een van de gewassen genoemd in de lijsten behorende bij de Uitvoeringsregeling GLB 2023 in bijlage 1; rustgewassen ecoregeling, groene braak of de lijst groenbemester/vanggewas (zie staatscourant 2023 nr 28459).</t>
  </si>
  <si>
    <t>Gewas a of meerdere gewassen b zoals gedefinieerd in de gewassenlijst behorende bij de uitvoeringsregeling GLB 2023 (lijst Groenbemesters/vanggewassen) (zie staatscourant 2023 nr 28459)</t>
  </si>
  <si>
    <t>zie de lijst van bodemverbeteraars gericht op bodembiologie icm beheercodes op de website van BIJ12 (vernieuwde versie februari 2024)</t>
  </si>
  <si>
    <t>bouwland en grasland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</si>
</sst>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4" formatCode="_ &quot;€&quot;\ * #,##0.00_ ;_ &quot;€&quot;\ * \-#,##0.00_ ;_ &quot;€&quot;\ * &quot;-&quot;??_ ;_ @_ "/>
    <numFmt numFmtId="43" formatCode="_ * #,##0.00_ ;_ * \-#,##0.00_ ;_ * &quot;-&quot;??_ ;_ @_ "/>
    <numFmt numFmtId="164" formatCode="_ * #,##0.0_ ;_ * \-#,##0.0_ ;_ * &quot;-&quot;??_ ;_ @_ "/>
  </numFmts>
  <fonts count="17" x14ac:knownFonts="1">
    <font>
      <sz val="11"/>
      <color theme="1"/>
      <name val="Calibri"/>
      <family val="2"/>
      <scheme val="minor"/>
    </font>
    <font>
      <sz val="11"/>
      <color theme="1"/>
      <name val="Calibri"/>
      <family val="2"/>
      <scheme val="minor"/>
    </font>
    <font>
      <sz val="11"/>
      <color rgb="FFFF0000"/>
      <name val="Calibri"/>
      <family val="2"/>
      <scheme val="minor"/>
    </font>
    <font>
      <sz val="16"/>
      <color rgb="FF0070C0"/>
      <name val="Calibri"/>
      <family val="2"/>
      <scheme val="minor"/>
    </font>
    <font>
      <b/>
      <sz val="11"/>
      <name val="Calibri"/>
      <family val="2"/>
      <scheme val="minor"/>
    </font>
    <font>
      <sz val="11"/>
      <name val="Calibri"/>
      <family val="2"/>
      <scheme val="minor"/>
    </font>
    <font>
      <sz val="8"/>
      <color theme="1"/>
      <name val="Calibri"/>
      <family val="2"/>
      <scheme val="minor"/>
    </font>
    <font>
      <sz val="11"/>
      <color theme="0" tint="-0.499984740745262"/>
      <name val="Calibri"/>
      <family val="2"/>
      <scheme val="minor"/>
    </font>
    <font>
      <b/>
      <sz val="11"/>
      <color theme="0" tint="-0.499984740745262"/>
      <name val="Calibri"/>
      <family val="2"/>
      <scheme val="minor"/>
    </font>
    <font>
      <sz val="8"/>
      <color theme="0" tint="-0.499984740745262"/>
      <name val="Calibri"/>
      <family val="2"/>
      <scheme val="minor"/>
    </font>
    <font>
      <sz val="11"/>
      <color rgb="FF9C0006"/>
      <name val="Calibri"/>
      <family val="2"/>
      <scheme val="minor"/>
    </font>
    <font>
      <sz val="12"/>
      <color rgb="FF0070C0"/>
      <name val="Calibri"/>
      <family val="2"/>
      <scheme val="minor"/>
    </font>
    <font>
      <sz val="9"/>
      <color theme="1"/>
      <name val="Calibri Light"/>
      <family val="2"/>
      <scheme val="major"/>
    </font>
    <font>
      <sz val="8"/>
      <name val="Calibri Light"/>
      <family val="2"/>
      <scheme val="major"/>
    </font>
    <font>
      <sz val="9"/>
      <name val="Calibri Light"/>
      <family val="2"/>
      <scheme val="major"/>
    </font>
    <font>
      <sz val="8"/>
      <color theme="1"/>
      <name val="Calibri Light"/>
      <family val="2"/>
      <scheme val="major"/>
    </font>
    <font>
      <sz val="12"/>
      <color theme="1"/>
      <name val="Calibri"/>
      <family val="2"/>
      <scheme val="minor"/>
    </font>
  </fonts>
  <fills count="7">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FFC7CE"/>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5" borderId="0" applyNumberFormat="0" applyBorder="0" applyAlignment="0" applyProtection="0"/>
  </cellStyleXfs>
  <cellXfs count="46">
    <xf numFmtId="0" fontId="0" fillId="0" borderId="0" xfId="0"/>
    <xf numFmtId="0" fontId="3" fillId="0" borderId="0" xfId="0" applyFont="1" applyAlignment="1">
      <alignment vertical="top"/>
    </xf>
    <xf numFmtId="0" fontId="0" fillId="0" borderId="0" xfId="0" applyAlignment="1">
      <alignment wrapText="1"/>
    </xf>
    <xf numFmtId="0" fontId="0" fillId="0" borderId="1" xfId="0" applyBorder="1" applyAlignment="1">
      <alignment wrapText="1"/>
    </xf>
    <xf numFmtId="0" fontId="0" fillId="0" borderId="1" xfId="0" applyBorder="1"/>
    <xf numFmtId="44" fontId="0" fillId="0" borderId="1" xfId="2" applyFont="1" applyFill="1" applyBorder="1"/>
    <xf numFmtId="0" fontId="5" fillId="0" borderId="1" xfId="0" applyFont="1" applyBorder="1"/>
    <xf numFmtId="9" fontId="0" fillId="0" borderId="1" xfId="3" applyFont="1" applyFill="1" applyBorder="1" applyAlignment="1">
      <alignment wrapText="1"/>
    </xf>
    <xf numFmtId="0" fontId="4" fillId="2" borderId="1" xfId="0" applyFont="1" applyFill="1" applyBorder="1" applyAlignment="1">
      <alignment vertical="top" wrapText="1"/>
    </xf>
    <xf numFmtId="9" fontId="4" fillId="2" borderId="1" xfId="3" applyFont="1" applyFill="1" applyBorder="1" applyAlignment="1">
      <alignment vertical="top" wrapText="1"/>
    </xf>
    <xf numFmtId="43" fontId="4" fillId="2" borderId="1" xfId="1" applyFont="1" applyFill="1" applyBorder="1" applyAlignment="1">
      <alignment vertical="top" wrapText="1"/>
    </xf>
    <xf numFmtId="0" fontId="7" fillId="0" borderId="0" xfId="0" applyFont="1" applyAlignment="1">
      <alignment wrapText="1"/>
    </xf>
    <xf numFmtId="0" fontId="8" fillId="2" borderId="1" xfId="0" applyFont="1" applyFill="1" applyBorder="1" applyAlignment="1">
      <alignment vertical="top" wrapText="1"/>
    </xf>
    <xf numFmtId="0" fontId="7" fillId="0" borderId="1" xfId="0" applyFont="1" applyBorder="1" applyAlignment="1">
      <alignment wrapText="1"/>
    </xf>
    <xf numFmtId="0" fontId="9" fillId="0" borderId="0" xfId="0" applyFont="1" applyAlignment="1">
      <alignment wrapText="1"/>
    </xf>
    <xf numFmtId="0" fontId="7" fillId="0" borderId="0" xfId="0" applyFont="1"/>
    <xf numFmtId="0" fontId="0" fillId="0" borderId="0" xfId="0" pivotButton="1"/>
    <xf numFmtId="0" fontId="0" fillId="0" borderId="1" xfId="0" quotePrefix="1" applyBorder="1" applyAlignment="1">
      <alignment wrapText="1"/>
    </xf>
    <xf numFmtId="43" fontId="4" fillId="3" borderId="1" xfId="1" applyFont="1" applyFill="1" applyBorder="1" applyAlignment="1">
      <alignment vertical="top" wrapText="1"/>
    </xf>
    <xf numFmtId="164" fontId="0" fillId="0" borderId="0" xfId="1" applyNumberFormat="1" applyFont="1"/>
    <xf numFmtId="44" fontId="0" fillId="0" borderId="1" xfId="2" applyFont="1" applyBorder="1"/>
    <xf numFmtId="0" fontId="5" fillId="4" borderId="1" xfId="0" applyFont="1" applyFill="1" applyBorder="1"/>
    <xf numFmtId="44" fontId="5" fillId="0" borderId="1" xfId="2" applyFont="1" applyFill="1" applyBorder="1"/>
    <xf numFmtId="44" fontId="0" fillId="0" borderId="0" xfId="0" applyNumberFormat="1"/>
    <xf numFmtId="44" fontId="5" fillId="0" borderId="1" xfId="4" applyNumberFormat="1" applyFont="1" applyFill="1" applyBorder="1"/>
    <xf numFmtId="0" fontId="0" fillId="6" borderId="0" xfId="0" applyFill="1" applyAlignment="1">
      <alignment wrapText="1"/>
    </xf>
    <xf numFmtId="0" fontId="0" fillId="0" borderId="0" xfId="0" quotePrefix="1" applyAlignment="1">
      <alignment wrapText="1"/>
    </xf>
    <xf numFmtId="44" fontId="0" fillId="0" borderId="0" xfId="2" applyFont="1" applyFill="1" applyBorder="1"/>
    <xf numFmtId="0" fontId="11" fillId="0" borderId="0" xfId="0" applyFont="1" applyAlignment="1">
      <alignment vertical="top"/>
    </xf>
    <xf numFmtId="0" fontId="12" fillId="0" borderId="4" xfId="0" applyFont="1" applyBorder="1" applyAlignment="1">
      <alignment vertical="center" wrapText="1"/>
    </xf>
    <xf numFmtId="0" fontId="15" fillId="0" borderId="3" xfId="0" applyFont="1" applyBorder="1" applyAlignment="1">
      <alignment vertical="center" wrapText="1"/>
    </xf>
    <xf numFmtId="0" fontId="0" fillId="0" borderId="5" xfId="0" applyBorder="1" applyAlignment="1">
      <alignment wrapText="1"/>
    </xf>
    <xf numFmtId="0" fontId="0" fillId="0" borderId="5" xfId="0" applyBorder="1"/>
    <xf numFmtId="44" fontId="0" fillId="0" borderId="5" xfId="2" applyFont="1" applyFill="1" applyBorder="1"/>
    <xf numFmtId="0" fontId="16" fillId="0" borderId="0" xfId="0" applyFont="1" applyAlignment="1">
      <alignment vertical="top" wrapText="1"/>
    </xf>
    <xf numFmtId="0" fontId="6" fillId="0" borderId="0" xfId="0" applyFont="1" applyAlignment="1">
      <alignment wrapText="1"/>
    </xf>
    <xf numFmtId="9" fontId="0" fillId="0" borderId="0" xfId="3" applyFont="1" applyFill="1" applyBorder="1" applyAlignment="1">
      <alignment wrapText="1"/>
    </xf>
    <xf numFmtId="9" fontId="0" fillId="0" borderId="0" xfId="3" applyFont="1" applyFill="1" applyBorder="1"/>
    <xf numFmtId="0" fontId="16" fillId="0" borderId="0" xfId="0" applyFont="1" applyAlignment="1">
      <alignment wrapText="1"/>
    </xf>
    <xf numFmtId="9" fontId="2" fillId="0" borderId="1" xfId="3" applyFont="1" applyFill="1" applyBorder="1" applyAlignment="1">
      <alignment wrapText="1"/>
    </xf>
    <xf numFmtId="6" fontId="14" fillId="0" borderId="2" xfId="0" applyNumberFormat="1" applyFont="1" applyBorder="1" applyAlignment="1">
      <alignment horizontal="center" vertical="center" wrapText="1"/>
    </xf>
    <xf numFmtId="6" fontId="14" fillId="0" borderId="3" xfId="0" applyNumberFormat="1" applyFont="1" applyBorder="1" applyAlignment="1">
      <alignment horizontal="center" vertical="center" wrapText="1"/>
    </xf>
    <xf numFmtId="0" fontId="12" fillId="0" borderId="2" xfId="0" applyFont="1" applyBorder="1" applyAlignment="1">
      <alignment horizontal="justify" vertical="center" wrapText="1"/>
    </xf>
    <xf numFmtId="0" fontId="12" fillId="0" borderId="3" xfId="0" applyFont="1" applyBorder="1" applyAlignment="1">
      <alignment horizontal="justify" vertical="center" wrapText="1"/>
    </xf>
    <xf numFmtId="0" fontId="13" fillId="0" borderId="2" xfId="0" applyFont="1" applyBorder="1" applyAlignment="1">
      <alignment horizontal="justify" vertical="center" wrapText="1"/>
    </xf>
    <xf numFmtId="0" fontId="13" fillId="0" borderId="3" xfId="0" applyFont="1" applyBorder="1" applyAlignment="1">
      <alignment horizontal="justify" vertical="center" wrapText="1"/>
    </xf>
  </cellXfs>
  <cellStyles count="5">
    <cellStyle name="Komma" xfId="1" builtinId="3"/>
    <cellStyle name="Ongeldig" xfId="4" builtinId="27"/>
    <cellStyle name="Procent" xfId="3" builtinId="5"/>
    <cellStyle name="Standaard"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s Leenders - van Kampen" refreshedDate="45320.412866666666" createdVersion="8" refreshedVersion="8" minRefreshableVersion="3" recordCount="330" xr:uid="{C55CAE36-5FD7-4A08-8649-CD8B457C8A1A}">
  <cacheSource type="worksheet">
    <worksheetSource ref="A2:N332" sheet="bijlage 4 onderdeel A"/>
  </cacheSource>
  <cacheFields count="14">
    <cacheField name="grond gebruik" numFmtId="0">
      <sharedItems/>
    </cacheField>
    <cacheField name="Beheer code" numFmtId="0">
      <sharedItems count="161">
        <s v="10a"/>
        <s v="10b"/>
        <s v="11a"/>
        <s v="11b"/>
        <s v="12a"/>
        <s v="12b"/>
        <s v="12c"/>
        <s v="12d"/>
        <s v="13a"/>
        <s v="13b"/>
        <s v="13c"/>
        <s v="13d"/>
        <s v="13e"/>
        <s v="13f"/>
        <s v="13g"/>
        <s v="13h"/>
        <s v="14a"/>
        <s v="14c"/>
        <s v="14d"/>
        <s v="14e"/>
        <s v="15a"/>
        <s v="15b"/>
        <s v="15c"/>
        <s v="15d"/>
        <s v="16a"/>
        <s v="16b"/>
        <s v="17a"/>
        <s v="17b"/>
        <s v="17c"/>
        <s v="17d"/>
        <s v="18a"/>
        <s v="18f"/>
        <s v="19a"/>
        <s v="19c"/>
        <s v="40a"/>
        <s v="40b"/>
        <s v="43a"/>
        <s v="44a"/>
        <s v="45a"/>
        <s v="46a"/>
        <s v="48a"/>
        <s v="50a"/>
        <s v="50b"/>
        <s v="50c"/>
        <s v="50d"/>
        <s v="1a"/>
        <s v="1b"/>
        <s v="1c"/>
        <s v="1d"/>
        <s v="1e"/>
        <s v="1f"/>
        <s v="1g"/>
        <s v="1h"/>
        <s v="1i"/>
        <s v="1j"/>
        <s v="1k"/>
        <s v="1l"/>
        <s v="1m"/>
        <s v="1n"/>
        <s v="1q"/>
        <s v="1r"/>
        <s v="1s"/>
        <s v="1t"/>
        <s v="1u"/>
        <s v="1v"/>
        <s v="1w"/>
        <s v="1x"/>
        <s v="20a"/>
        <s v="20b"/>
        <s v="20c"/>
        <s v="21a"/>
        <s v="22a"/>
        <s v="22b"/>
        <s v="23a"/>
        <s v="23b"/>
        <s v="23c"/>
        <s v="24a"/>
        <s v="25a"/>
        <s v="26a"/>
        <s v="27a"/>
        <s v="27b"/>
        <s v="27c"/>
        <s v="28a"/>
        <s v="29a"/>
        <s v="29b"/>
        <s v="2a"/>
        <s v="2b"/>
        <s v="2c"/>
        <s v="2d"/>
        <s v="2e"/>
        <s v="30a"/>
        <s v="30b"/>
        <s v="31a"/>
        <s v="31b"/>
        <s v="32a"/>
        <s v="36a"/>
        <s v="36b"/>
        <s v="38a"/>
        <s v="39a"/>
        <s v="39b"/>
        <s v="39c"/>
        <s v="39d"/>
        <s v="3a"/>
        <s v="3b"/>
        <s v="3c"/>
        <s v="3d"/>
        <s v="3i"/>
        <s v="3j"/>
        <s v="3k"/>
        <s v="3l"/>
        <s v="3m"/>
        <s v="3n"/>
        <s v="3o"/>
        <s v="3p"/>
        <s v="41a"/>
        <s v="41b"/>
        <s v="41c"/>
        <s v="41d"/>
        <s v="42a"/>
        <s v="42b"/>
        <s v="42c"/>
        <s v="42d"/>
        <s v="4a"/>
        <s v="4d"/>
        <s v="4e"/>
        <s v="4f"/>
        <s v="4g"/>
        <s v="4h"/>
        <s v="54a"/>
        <s v="54b"/>
        <s v="55a"/>
        <s v="55b"/>
        <s v="5a"/>
        <s v="5b"/>
        <s v="5c"/>
        <s v="5d"/>
        <s v="5e"/>
        <s v="5f"/>
        <s v="5g"/>
        <s v="5h"/>
        <s v="5i"/>
        <s v="5j"/>
        <s v="5l"/>
        <s v="6a"/>
        <s v="6b"/>
        <s v="6c"/>
        <s v="6d"/>
        <s v="6e"/>
        <s v="7a"/>
        <s v="8a"/>
        <s v="8b"/>
        <s v="8c"/>
        <s v="8d"/>
        <s v="8e"/>
        <s v="8f"/>
        <s v="9a"/>
        <s v="9b"/>
        <s v="9c"/>
        <s v="9d"/>
        <s v="47a"/>
        <s v="51a"/>
      </sharedItems>
    </cacheField>
    <cacheField name="Code beheeractiviteit" numFmtId="0">
      <sharedItems/>
    </cacheField>
    <cacheField name="omschrijving beheeractiviteit" numFmtId="0">
      <sharedItems longText="1"/>
    </cacheField>
    <cacheField name="x (datum)" numFmtId="0">
      <sharedItems containsBlank="1"/>
    </cacheField>
    <cacheField name="y (datum)" numFmtId="0">
      <sharedItems containsBlank="1"/>
    </cacheField>
    <cacheField name="F/x  (percentage)" numFmtId="9">
      <sharedItems containsString="0" containsBlank="1" containsNumber="1" minValue="0.05" maxValue="1"/>
    </cacheField>
    <cacheField name="G (percentage)" numFmtId="0">
      <sharedItems containsBlank="1" containsMixedTypes="1" containsNumber="1" minValue="0.4" maxValue="1"/>
    </cacheField>
    <cacheField name="A (tekst)/ x cm" numFmtId="0">
      <sharedItems containsBlank="1" longText="1"/>
    </cacheField>
    <cacheField name="B (tekst)" numFmtId="0">
      <sharedItems containsBlank="1"/>
    </cacheField>
    <cacheField name="regio tarief" numFmtId="0">
      <sharedItems count="3">
        <s v="regio 1 en 2"/>
        <s v="regio 2"/>
        <s v="regio 1"/>
      </sharedItems>
    </cacheField>
    <cacheField name="component inkomstenderving in tarief" numFmtId="44">
      <sharedItems containsSemiMixedTypes="0" containsString="0" containsNumber="1" minValue="0" maxValue="4144.6099999999997"/>
    </cacheField>
    <cacheField name="maximale vergoeding beheeractiviteit" numFmtId="44">
      <sharedItems containsSemiMixedTypes="0" containsString="0" containsNumber="1" minValue="66.3" maxValue="263445"/>
    </cacheField>
    <cacheField name="Omschrijving beheercode" numFmtId="0">
      <sharedItems count="164">
        <s v="Natuurvriendelijke oever, 25-75% maaien/schonen op leefgebied"/>
        <s v="Smalle rietzoom, 25-75% maaien/schonen op leefgebied"/>
        <s v="Brede rietzoom en klein rietperceel, 25-75% maaien/schonen op leefgebied"/>
        <s v="Duurzaam slootbeheer/ 5-75% leefgebied baggeren met baggerpomp"/>
        <s v="Duurzaam ecologisch slootbeheer/ 25-75% maaien/schonen op leefgebied"/>
        <s v="Duurzaam ecologisch slootbeheer/ 25-100% maaien/schonen op leefgebied"/>
        <s v="Botanisch grasland 4 indicatorsoorten 1 april tot 1 oktober, maximaal 2 GVE/ha 1 maart tot 1 oktober"/>
        <s v="Botanisch grasland 4 indicatorsoorten 1 april tot 1 oktober"/>
        <s v="Botanische graslandstrook land 4 indicatorsoorten 1 april tot 1 oktober"/>
        <s v="Botanische hooilandstrook land 4 indicatorsoorten 1 april tot 1 oktober"/>
        <s v="Botanisch grasland 4 indicatorsoorten 1 april tot 1 oktober/ rust van 15 juni tot 20 juli"/>
        <s v="Botanisch grasland 4 indicatorsoorten 1 april tot 1 oktober/ rust van 15 juni tot 3 augustus"/>
        <s v="Botanisch grasland 4 indicatorsoorten 1 april tot 1 oktober/ rust van 15 juni tot 17 augustus"/>
        <s v="Botanisch grasland 8 indicatorsoorten 1 april tot 1 oktober"/>
        <s v="Stoppelland-winter, graanstoppel 1 nov -15 mrt"/>
        <s v="Stoppelland, gewasresten en gewasstoppels als wintervoedsel,  1 dec – 1 feb"/>
        <s v="Stoppelland-winter, graanstoppel 1 nov -1 februari"/>
        <s v="Verlengde graanstoppel. Graanstoppel 1 feb - 15 augustus (jaar ervoor 14d)"/>
        <s v="Wintervoedselakker 1 juni tot 1 maart"/>
        <s v="Wintervoedselakker 1 oktober tot 15 maart"/>
        <s v="Wintervoedselakker 1 oktober tot 1 augustus"/>
        <s v="Wintervoedselakker 1 oktober tot 1 februari"/>
        <s v="Vogelakker, 1 juni tot 31 december"/>
        <s v="Vogelakker, 1 juni tot 15 augustus"/>
        <s v="Bouwland voor hamsters zonder oogst 1 juni tot 1 september"/>
        <s v="Bouwland/opvangstrook voor hamsters zonder oogst 1 juni tot 1 september"/>
        <s v="Bouwland voor hamsters met oogst 1 mei tot 1 juli, minimaal 90% gewas"/>
        <s v="Bouwland/opvangstrook voor hamsters met oogst 1 mei tot 1 juli, minimaal 90% gewas"/>
        <s v="Kruidenrijke akker met graan 15 mei tot 15 juli"/>
        <s v="Kruidenrijke akker (geen graan of mais) 15 mei tot 15 juli"/>
        <s v="Kruidenrijke akkerrand 1 juni tot 15 augustus, minimaal 90 % bedekking"/>
        <s v="Kruidenrijke akkerrand 1 oktober tot 1 maart, minimaal 90% bedekking"/>
        <s v="Vogelgraan met stoppel 1 juni tot 15 december"/>
        <s v="Vogelgraan 1 juni tot 15 juli"/>
        <s v="Bloemenblok, 1 juni tot 15 augustus"/>
        <s v="Keverbank, 1 juni tot 15 augustus"/>
        <s v="Kievitrand, 15 maart tot 15 juli"/>
        <s v="Verbrede bufferstrook"/>
        <s v="Vanggewas (vooral na uien of aardappels)"/>
        <s v="Luzerne van 1 juni tot 15 augustus met aangepast maairegime (broedhabitat)"/>
        <s v="Luzerne van 1 juni tot 15 augustus met aangepast maairegime (broed- en ruihabitat)"/>
        <s v="Vogelvriendelijke teelt eiwitgewas (vroeg, 1 juni tot 15 juli)"/>
        <s v="Vogelvriendelijke teelt eiwitgewas (laat, 1 juni tot 15 augustus)"/>
        <s v="Grasland met rustperiode, rust van 1 april tot 1 juni"/>
        <s v="Grasland met rustperiode, rust van 1 april tot 8 juni"/>
        <s v="Grasland met rustperiode, rust van 1 april tot 15 juni"/>
        <s v="Grasland met rustperiode, rust van 1 april tot 22 juni"/>
        <s v="Grasland met rustperiode, rust van 1 april tot 1 juli"/>
        <s v="Grasland met rustperiode, rust van 1 april tot 8 juli"/>
        <s v="Grasland met rustperiode, rust van 1 april tot 15 juli"/>
        <s v="Grasland met rustperiode, rust van 1 april tot 22 juli"/>
        <s v="Grasland met rustperiode, rust van 1 april tot 1 augustus"/>
        <s v="Grasland met rustperiode, rust van 1 april tot 8 augustus"/>
        <s v="Grasland met rustperiode, rust van 1 april tot 15 augustus"/>
        <s v="Grasland met rustperiode, rust van 1 mei tot 15 juni,  voorweiden 1 maart tot 1 mei"/>
        <s v="Grasland met rustperiode, rust van 8 mei tot 22 juni,  voorweiden 1 maart tot 8 mei"/>
        <s v="Grasland met rustperiode, rust van 1 april tot 1 september"/>
        <s v="Grasland met rustperiode, rust van 1 mei tot 1 juni,  voorweiden 1 maart tot 1 mei"/>
        <s v="Grasland met rustperiode, rust van 8 mei tot 8 juni,  voorweiden 1 maart tot 8 mei"/>
        <s v="Grasland met rustperiode, rust van 1 mei tot 8 juni,  voorweiden 1 maart tot 1 mei"/>
        <s v="Grasland met rustperiode, rust van 8 mei tot 15 juni,  voorweiden 1 maart tot 8 mei"/>
        <s v="Grasland met rustperiode, rust van 15 mei tot 15 juni,  voorweiden 1 maart tot 15 mei"/>
        <s v="Grasland met rustperiode, rust van 15 maart tot 15 mei"/>
        <s v="Grasland met rustperiode, rust van 15 maart tot 22 mei"/>
        <s v="Grasland met rustperiode, rust van 15 maart tot 1 juni"/>
        <s v="Hakhoutbeheer"/>
        <s v="Hakhoutbeheer, tussenkap in tijdvak"/>
        <s v="Hakhoutbeheer, eindkap/groot onderhoud in tijdvak"/>
        <s v="Beheer van bomenrijen"/>
        <s v="Knip- of scheerheg, jaarlijks 100% snoei"/>
        <s v="Knip- of scheerheg, 20-50 % gesnoeid op leefgebied"/>
        <s v="Struweelhaag, groot onderhoud in tijdvak (cyclus 5-7 jaar)"/>
        <s v="Struweelhaag, groot onderhoud in tijdvak (cyclus &gt; 12 jaar)"/>
        <s v="Struweelhaag"/>
        <s v="Struweelrand-zoomvegetatie"/>
        <s v="Bomen op landbouwgrond"/>
        <s v="Half- en hoogstamboomgaard"/>
        <s v="Hakhoutbosje (droog), groot onderhoud"/>
        <s v="Hakhoutbosje (vochtig en nat), groot onderhoud"/>
        <s v="Hakhoutbosje"/>
        <s v="Griendje"/>
        <s v="Bosje met periodiek onderhoud"/>
        <s v="Bosje"/>
        <s v="Kuikenvelden, grasland met rust, 2 weken in periode 1 mei – 1 augustus"/>
        <s v="Kuikenvelden, grasland met rust, 3 weken in periode 1 mei – 1 augustus"/>
        <s v="Kuikenvelden, grasland met rust, 4 weken in periode 1 mei – 1 augustus"/>
        <s v="Kuikenvelden, grasland met rust, 5 weken in periode 1 mei – 1 augustus"/>
        <s v="Kuikenvelden, grasland met rust, 6 weken in periode 1 mei – 1 augustus"/>
        <s v="Nest- en opgroeigelegenheid Zwarte Stern / rust 1 april tot 1 juli / 4 indicatorsoorten van 1 april tot 1 oktober"/>
        <s v="Nestgelegenheid Zwarte Stern / rust 1 april tot 15 juni / 4 indicatorsoorten van 1 april tot 1 oktober"/>
        <s v="Insectenrijk grasland /  4 indicatorsoorten van 1 april tot 1 oktober / maximaal 2 GVE per ha van 15 september tot 31 december"/>
        <s v="Insectenrijk grasland plus/  4 indicatorsoorten van 1 april tot 1 oktober / maximaal 2 GVE per ha van 15 september tot 31 december"/>
        <s v="Insectenrijke graslandrand /  4 indicatorsoorten van 1 april tot 1 oktober"/>
        <s v="Beheer peilscheidingen, beheer peilgestuurde drainage"/>
        <s v="Beheer peilscheidingen, beheer conserveringsstuw"/>
        <s v="Water bergen op grasland, 4 indicatorsoorten tussen 1 april en 1 oktober"/>
        <s v="Bodemverbetering grasland / vaste strorijke mest / 4 indicatorsoorten tussen 1 april en 1 oktober"/>
        <s v="Bodemverbetering bouwland / vaste mest of bodemverbeteraars"/>
        <s v="Bodemverbetering bouwland / gewasresten, incl stro &amp; groenbemesters en onderwerken"/>
        <s v="Bodemverbetering grasland / vaste mest of bodemverbeteraars"/>
        <s v="Plas-dras grasland, 15 februari – 15 april"/>
        <s v="Plas-dras grasland, 15 februari – 15 mei"/>
        <s v="Plas-dras grasland, 15 februari – 15 juni"/>
        <s v="Plas-dras grasland, 15 februari – 1 augustus"/>
        <s v="Plas-dras grasland, 1 mei – 1 augustus,  3 weken"/>
        <s v="Plas-dras grasland, 1 mei – 1 augustus,  4 weken"/>
        <s v="Plas-dras grasland, 1 mei – 1 augustus,  6 weken"/>
        <s v="Plas-dras grasland, 1 mei – 1 augustus,  8 weken"/>
        <s v="Plas-dras grasland, 1 november – 31 januari,  2 weken"/>
        <s v="Plas-dras grasland, 1 maart– 1 juni"/>
        <s v="Plas-dras grasland, 1 maart – 15 juni"/>
        <s v="Plas-dras grasland, 1 maart– 1 juli"/>
        <s v="Ontwikkeling kruidenrijk grasland / rust 1 april tot 27 april/ 2 indicatorsoorten van 1 april tot 1 oktober"/>
        <s v="Ontwikkeling kruidenrijk grasland / rust 1 april tot 22 mei/ 2 indicatorsoorten van 1 april tot 1 oktober"/>
        <s v="Ontwikkeling kruidenrijk grasland / rust 1 april tot 15 juni/ 2 indicatorsoorten van 1 april tot 1 oktober"/>
        <s v="Legselbeheer op bouwland"/>
        <s v="Rustperiode op bouwland van 15 maart tot 15 mei"/>
        <s v="Rustperiode op bouwland van 15 maart tot 22 mei"/>
        <s v="Rustperiode op bouwland van 15 maart tot 1 juni"/>
        <s v="Legselbeheer op grasland"/>
        <s v="Legselbeheer op grasland met 2 weken rust in de periode van 1 mei tot 1 augustus"/>
        <s v="Legselbeheer op grasland met 3 weken rust in de periode van 1 mei tot 1 augustus"/>
        <s v="Legselbeheer op grasland met 4 weken rust in de periode van 1 mei tot 1 augustus"/>
        <s v="Legselbeheer op grasland met 5 weken rust in de periode van 1 mei tot 1 augustus"/>
        <s v="Legselbeheer op grasland met 6 weken rust in de periode van 1 mei tot 1 augustus"/>
        <s v="Hoogwaterpeil veenweide, 30 cm boven zomerpeil"/>
        <s v="Hoogwaterpeil veenweide, 40 cm boven zomerpeil"/>
        <s v="Beperking chemische onkruidbestrijding op grasland"/>
        <s v="Beperking chemische onkruidbestrijding op bouwland"/>
        <s v="Kruidenrijk grasland 4 indicatorsoorten 1 april tot 1 oktober/ rust 1 april tot 15 juni"/>
        <s v="Kruidenrijk grasland 4 indicatorsoorten 1 april tot 1 oktober / rust 1 april tot 22 juni"/>
        <s v="Kruidenrijk grasland 4 indicatorsoorten 1 april tot 1 oktober / rust 1 april tot 1 juli"/>
        <s v="Kruidenrijk grasland 4 indicatorsoorten 1 april tot 1 oktober/ rust 1 april tot 8 juli"/>
        <s v="Kruidenrijk grasland 4 indicatorsoorten 1 april tot 1 oktober/ rust 1 april tot 15 juli"/>
        <s v="Kruidenrijk grasland 4 indicatorsoorten 1 april tot 1 oktober/ rust 1 april tot 22 juli"/>
        <s v="Kruidenrijk grasland 4 indicatorsoorten 1 april tot 1 oktober/ rust 1 april tot 1 augustus"/>
        <s v="Kruidenrijk graslandstrook 4 indicatorsoorten 1 april tot 1 oktober"/>
        <s v="Kruidenrijk graslandstrook 8 indicatorsoorten 1 april tot 1 oktober"/>
        <s v="Kruidenrijk grasland 4 indicatorsoorten 1 april tot 1 oktober/ rust 1 april tot 15 september"/>
        <s v="Kruidenrijk grasland 8 indicatorsoorten 1 april tot 1 oktober/ rust 1 april tot 15 juni"/>
        <s v="Extensief beweid grasland van 1 mei tot 15 juni, 1 – 1, 5 GVE / ha,  "/>
        <s v="Extensief beweid grasland van 1 mei tot 15 oktober, 0,15- 0,5 GVE / ha,  "/>
        <s v="Extensief beweid grasland van 1 mei tot 15 juni, 1 – 3 GVE / ha"/>
        <s v="Extensief beweid grasland van 1 mei tot 1 juli, 1 – 1,5 GVE / ha,  "/>
        <s v="Extensief beweid grasland van 15 mei tot 1 juli, 1 – 1,5 GVE / ha"/>
        <s v="Ruige mest"/>
        <s v="Hoog waterpeil weidevogels, verhoging 20 cm,  15 feb – 15 juni"/>
        <s v="Hoog waterpeil weidevogels, verhoging 30 cm,  15 feb – 15 juni"/>
        <s v="Hoog waterpeil weidevogels, verhoging 40 cm,  15 feb – 15 juni"/>
        <s v="Hoog waterpeil weidevogels, verhoging 20 cm,  15 mrt – 15 juni"/>
        <s v="Hoog waterpeil weidevogels, verhoging 30 cm,  15 mrt – 15 juni"/>
        <s v="Hoog waterpeil weidevogels, verhoging 40 cm,  15 mrt – 15 juni"/>
        <s v="Kleine poel met groot onderhoud in contractperiode"/>
        <s v="Grote poel met groot onderhoud in contractperiode"/>
        <s v="Kleine poel"/>
        <s v="Grote poel"/>
        <s v="Infiltratiegreppel, 1 juni tot 15 augustus"/>
        <s v="Rasters tegen grondpredatoren"/>
        <s v="Infiltratiegreppel in bufferstrook, 1 juni tot 15 augustus" u="1"/>
        <s v="Meerjarige kruidenrijke akkerrand 1 oktober tot 1 maart, minimaal 90% bedekking" u="1"/>
        <s v="Struweelhaag, jaarlijks beheer" u="1"/>
        <s v="Kievitstrook, 15 maart tot 15 juli" u="1"/>
        <s v="Hakhoutbeheer, jaarlijks onderhoud" u="1"/>
        <s v="Vanggewas na uien en aardappels"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30">
  <r>
    <s v="landschap"/>
    <x v="0"/>
    <s v="A23"/>
    <s v="Minimaal f% tot maximaal g% van de eenheid of van het leefgebied onder beheer is jaarlijks geschoond danwel geschoond en gemaaid danwel gemaaid "/>
    <m/>
    <m/>
    <n v="0.25"/>
    <s v="75% van het leefgebied is jaarlijks geschoond en gemaaid"/>
    <m/>
    <m/>
    <x v="0"/>
    <n v="0"/>
    <n v="2851.88"/>
    <x v="0"/>
  </r>
  <r>
    <s v="landschap"/>
    <x v="0"/>
    <s v="A24"/>
    <s v="Snoeiafval is verwijderd of op rillen gelegd in het element en/of maaiafval is verwijderd."/>
    <m/>
    <m/>
    <m/>
    <m/>
    <m/>
    <m/>
    <x v="0"/>
    <n v="0"/>
    <n v="3304.42"/>
    <x v="0"/>
  </r>
  <r>
    <s v="landschap"/>
    <x v="1"/>
    <s v="A23"/>
    <s v="Minimaal f% tot maximaal g% van de eenheid of van het leefgebied onder beheer is jaarlijks geschoond danwel geschoond en gemaaid danwel gemaaid "/>
    <m/>
    <m/>
    <n v="0.25"/>
    <s v="75% van het leefgebied is jaarlijks geschoond en gemaaid"/>
    <m/>
    <m/>
    <x v="0"/>
    <n v="0"/>
    <n v="2851.88"/>
    <x v="0"/>
  </r>
  <r>
    <s v="landschap"/>
    <x v="1"/>
    <s v="A24"/>
    <s v="Snoeiafval is verwijderd of op rillen gelegd in het element en/of maaiafval is verwijderd."/>
    <m/>
    <m/>
    <m/>
    <m/>
    <m/>
    <m/>
    <x v="0"/>
    <n v="0"/>
    <n v="3304.42"/>
    <x v="0"/>
  </r>
  <r>
    <s v="landschap"/>
    <x v="2"/>
    <s v="A23"/>
    <s v="Minimaal f% tot maximaal g% van de eenheid of van het leefgebied onder beheer is jaarlijks geschoond danwel geschoond en gemaaid danwel gemaaid "/>
    <m/>
    <m/>
    <n v="0.25"/>
    <s v="75% van het leefgebied is jaarlijks geschoond en gemaaid"/>
    <m/>
    <m/>
    <x v="0"/>
    <n v="0"/>
    <n v="2104.96"/>
    <x v="1"/>
  </r>
  <r>
    <s v="landschap"/>
    <x v="2"/>
    <s v="A24"/>
    <s v="Snoeiafval is verwijderd of op rillen gelegd in het element en/of maaiafval is verwijderd."/>
    <m/>
    <m/>
    <m/>
    <m/>
    <m/>
    <m/>
    <x v="0"/>
    <n v="0"/>
    <n v="2588.59"/>
    <x v="1"/>
  </r>
  <r>
    <s v="landschap"/>
    <x v="3"/>
    <s v="A23"/>
    <s v="Minimaal f% tot maximaal g% van de eenheid of van het leefgebied onder beheer is jaarlijks geschoond danwel geschoond en gemaaid danwel gemaaid "/>
    <m/>
    <m/>
    <n v="0.25"/>
    <s v="75% van het leefgebied is jaarlijks geschoond en gemaaid"/>
    <m/>
    <m/>
    <x v="0"/>
    <n v="0"/>
    <n v="1298.5899999999999"/>
    <x v="2"/>
  </r>
  <r>
    <s v="landschap"/>
    <x v="3"/>
    <s v="A24"/>
    <s v="Snoeiafval is verwijderd of op rillen gelegd in het element en/of maaiafval is verwijderd."/>
    <m/>
    <m/>
    <m/>
    <m/>
    <m/>
    <m/>
    <x v="0"/>
    <n v="0"/>
    <n v="887.25"/>
    <x v="2"/>
  </r>
  <r>
    <s v="landschap"/>
    <x v="4"/>
    <s v="A26"/>
    <s v="Jaarlijks is op minimaal f% tot maximaal g% van de eenheid of het leefgebied onder beheer geschoond waarbij de bagger vanuit het waterelement op aangrenzende landbouwgrond gespoten"/>
    <m/>
    <m/>
    <n v="0.05"/>
    <s v="75% van het leefgebied"/>
    <m/>
    <m/>
    <x v="0"/>
    <n v="0"/>
    <n v="1191.67"/>
    <x v="3"/>
  </r>
  <r>
    <s v="landschap"/>
    <x v="5"/>
    <s v="A23"/>
    <s v="Minimaal f% tot maximaal g% van de eenheid of van het leefgebied onder beheer is jaarlijks geschoond danwel geschoond en gemaaid danwel gemaaid "/>
    <m/>
    <m/>
    <n v="0.25"/>
    <s v="75% van het leefgebied is jaarlijks geschoond en gemaaid"/>
    <m/>
    <m/>
    <x v="0"/>
    <n v="0"/>
    <n v="1138"/>
    <x v="4"/>
  </r>
  <r>
    <s v="landschap"/>
    <x v="5"/>
    <s v="A24"/>
    <s v="Snoeiafval is verwijderd of op rillen gelegd in het element en/of maaiafval is verwijderd."/>
    <m/>
    <m/>
    <m/>
    <m/>
    <m/>
    <m/>
    <x v="0"/>
    <n v="0"/>
    <n v="1657"/>
    <x v="4"/>
  </r>
  <r>
    <s v="landschap"/>
    <x v="6"/>
    <s v="A23"/>
    <s v="Minimaal f% tot maximaal g% van de eenheid of van het leefgebied onder beheer is jaarlijks geschoond danwel geschoond en gemaaid danwel gemaaid "/>
    <m/>
    <m/>
    <n v="0.25"/>
    <s v="75% van het leefgebied is jaarlijks geschoond en gemaaid"/>
    <m/>
    <m/>
    <x v="0"/>
    <n v="0"/>
    <n v="682.8"/>
    <x v="4"/>
  </r>
  <r>
    <s v="landschap"/>
    <x v="6"/>
    <s v="A24"/>
    <s v="Snoeiafval is verwijderd of op rillen gelegd in het element en/of maaiafval is verwijderd."/>
    <m/>
    <m/>
    <m/>
    <m/>
    <m/>
    <m/>
    <x v="0"/>
    <n v="0"/>
    <n v="994.2"/>
    <x v="4"/>
  </r>
  <r>
    <s v="landschap"/>
    <x v="7"/>
    <s v="A23"/>
    <s v="Minimaal f% tot maximaal g% van de eenheid of van het leefgebied onder beheer is jaarlijks geschoond danwel geschoond en gemaaid danwel gemaaid "/>
    <m/>
    <m/>
    <n v="0.25"/>
    <s v="100% van het leefgebied is jaarlijks geschoond en gemaaid"/>
    <m/>
    <m/>
    <x v="0"/>
    <n v="0"/>
    <n v="1138"/>
    <x v="5"/>
  </r>
  <r>
    <s v="landschap"/>
    <x v="7"/>
    <s v="A24"/>
    <s v="Snoeiafval is verwijderd of op rillen gelegd in het element en/of maaiafval is verwijderd."/>
    <m/>
    <m/>
    <m/>
    <m/>
    <m/>
    <m/>
    <x v="0"/>
    <n v="0"/>
    <n v="1657"/>
    <x v="5"/>
  </r>
  <r>
    <s v="botanisch grasland"/>
    <x v="8"/>
    <s v="A07"/>
    <s v="Geen gebruik van chemische onkruidbestrijding op min x % van de oppervlakte."/>
    <m/>
    <m/>
    <n v="0.9"/>
    <m/>
    <m/>
    <m/>
    <x v="0"/>
    <n v="0"/>
    <n v="176.58"/>
    <x v="6"/>
  </r>
  <r>
    <s v="botanisch grasland"/>
    <x v="8"/>
    <s v="A17"/>
    <s v="Het gewas wordt jaarlijks minimaal 1 keer gemaaid en afgevoerd."/>
    <m/>
    <m/>
    <m/>
    <m/>
    <m/>
    <m/>
    <x v="0"/>
    <n v="0"/>
    <n v="253.5"/>
    <x v="6"/>
  </r>
  <r>
    <s v="botanisch grasland"/>
    <x v="8"/>
    <s v="A19a"/>
    <s v="Minimaal a verschillende indicatorsoorten uit lijst b ten behoeve van specifiek doel zijn in transsect aanwezig in de periode x tot y "/>
    <s v="1 april"/>
    <s v="1 oktober"/>
    <m/>
    <m/>
    <s v="4 indicatorsoorten zoals gepubliceerd op de website van BIJ12"/>
    <m/>
    <x v="0"/>
    <n v="1275.73"/>
    <n v="1714.52"/>
    <x v="6"/>
  </r>
  <r>
    <s v="botanisch grasland"/>
    <x v="8"/>
    <s v="A21"/>
    <s v="Van datum x tot datum y beweiding toegestaan met maximale veebezetting b (GVE/ha)"/>
    <s v="1 maart"/>
    <s v="1 oktober"/>
    <m/>
    <m/>
    <m/>
    <s v="maximale veebezetting 2 GVE/ha"/>
    <x v="0"/>
    <n v="0"/>
    <n v="253.5"/>
    <x v="6"/>
  </r>
  <r>
    <s v="botanisch grasland"/>
    <x v="9"/>
    <s v="A07"/>
    <s v="Geen gebruik van chemische onkruidbestrijding op min x % van de oppervlakte."/>
    <m/>
    <m/>
    <n v="0.9"/>
    <m/>
    <m/>
    <m/>
    <x v="0"/>
    <n v="0"/>
    <n v="176.58"/>
    <x v="7"/>
  </r>
  <r>
    <s v="botanisch grasland"/>
    <x v="9"/>
    <s v="A17"/>
    <s v="Het gewas wordt jaarlijks minimaal 1 keer gemaaid en afgevoerd."/>
    <m/>
    <m/>
    <m/>
    <m/>
    <m/>
    <m/>
    <x v="0"/>
    <n v="0"/>
    <n v="253.5"/>
    <x v="7"/>
  </r>
  <r>
    <s v="botanisch grasland"/>
    <x v="9"/>
    <s v="A19a"/>
    <s v="Minimaal a verschillende indicatorsoorten uit lijst b ten behoeve van specifiek doel zijn in transsect aanwezig in de periode x tot y "/>
    <s v="1 april"/>
    <s v="1 oktober"/>
    <m/>
    <m/>
    <s v="4 indicatorsoorten zoals gepubliceerd op de website van BIJ12"/>
    <m/>
    <x v="0"/>
    <n v="1275.73"/>
    <n v="1714.52"/>
    <x v="7"/>
  </r>
  <r>
    <s v="botanisch grasland"/>
    <x v="10"/>
    <s v="A07"/>
    <s v="Geen gebruik van chemische onkruidbestrijding op min x % van de oppervlakte."/>
    <m/>
    <m/>
    <n v="0.9"/>
    <m/>
    <m/>
    <m/>
    <x v="0"/>
    <n v="0"/>
    <n v="176.58"/>
    <x v="8"/>
  </r>
  <r>
    <s v="botanisch grasland"/>
    <x v="10"/>
    <s v="A17"/>
    <s v="Het gewas wordt jaarlijks minimaal 1 keer gemaaid en afgevoerd."/>
    <m/>
    <m/>
    <m/>
    <m/>
    <m/>
    <m/>
    <x v="0"/>
    <n v="0"/>
    <n v="253.5"/>
    <x v="8"/>
  </r>
  <r>
    <s v="botanisch grasland"/>
    <x v="10"/>
    <s v="A19a"/>
    <s v="Minimaal a verschillende indicatorsoorten uit lijst b ten behoeve van specifiek doel zijn in transsect aanwezig in de periode x tot y "/>
    <s v="1 april"/>
    <s v="1 oktober"/>
    <m/>
    <m/>
    <s v="4 indicatorsoorten zoals gepubliceerd op de website van BIJ12"/>
    <m/>
    <x v="0"/>
    <n v="1275.73"/>
    <n v="1714.52"/>
    <x v="8"/>
  </r>
  <r>
    <s v="botanisch grasland"/>
    <x v="11"/>
    <s v="A07"/>
    <s v="Geen gebruik van chemische onkruidbestrijding op min x % van de oppervlakte."/>
    <m/>
    <m/>
    <n v="0.9"/>
    <m/>
    <m/>
    <m/>
    <x v="0"/>
    <n v="0"/>
    <n v="176.58"/>
    <x v="9"/>
  </r>
  <r>
    <s v="botanisch grasland"/>
    <x v="11"/>
    <s v="A17"/>
    <s v="Het gewas wordt jaarlijks minimaal 1 keer gemaaid en afgevoerd."/>
    <m/>
    <m/>
    <m/>
    <m/>
    <m/>
    <m/>
    <x v="0"/>
    <n v="0"/>
    <n v="253.5"/>
    <x v="9"/>
  </r>
  <r>
    <s v="botanisch grasland"/>
    <x v="11"/>
    <s v="A19a"/>
    <s v="Minimaal a verschillende indicatorsoorten uit lijst b ten behoeve van specifiek doel zijn in transsect aanwezig in de periode x tot y "/>
    <s v="1 april"/>
    <s v="1 oktober"/>
    <m/>
    <m/>
    <s v="4 indicatorsoorten zoals gepubliceerd op de website van BIJ12"/>
    <m/>
    <x v="0"/>
    <n v="1275.73"/>
    <n v="1714.52"/>
    <x v="9"/>
  </r>
  <r>
    <s v="botanisch grasland"/>
    <x v="12"/>
    <s v="A01"/>
    <s v="Er worden in de rustperiode van datum x tot datum y geen landbouwkundige bewerkingen uitgevoerd."/>
    <s v="15 juni"/>
    <s v="20 juli"/>
    <m/>
    <m/>
    <m/>
    <m/>
    <x v="0"/>
    <n v="187.81"/>
    <n v="244.15"/>
    <x v="10"/>
  </r>
  <r>
    <s v="botanisch grasland"/>
    <x v="12"/>
    <s v="A07"/>
    <s v="Geen gebruik van chemische onkruidbestrijding op min x % van de oppervlakte."/>
    <m/>
    <m/>
    <n v="0.9"/>
    <m/>
    <m/>
    <m/>
    <x v="0"/>
    <n v="0"/>
    <n v="176.58"/>
    <x v="10"/>
  </r>
  <r>
    <s v="botanisch grasland"/>
    <x v="12"/>
    <s v="A17"/>
    <s v="Het gewas wordt jaarlijks minimaal 1 keer gemaaid en afgevoerd."/>
    <m/>
    <m/>
    <m/>
    <m/>
    <m/>
    <m/>
    <x v="0"/>
    <n v="0"/>
    <n v="253.5"/>
    <x v="10"/>
  </r>
  <r>
    <s v="botanisch grasland"/>
    <x v="12"/>
    <s v="A19a"/>
    <s v="Minimaal a verschillende indicatorsoorten uit lijst b ten behoeve van specifiek doel zijn in transsect aanwezig in de periode x tot y "/>
    <s v="1 april"/>
    <s v="1 oktober"/>
    <m/>
    <m/>
    <s v="4 indicatorsoorten zoals gepubliceerd op de website van BIJ12"/>
    <m/>
    <x v="0"/>
    <n v="1275.73"/>
    <n v="1714.52"/>
    <x v="10"/>
  </r>
  <r>
    <s v="botanisch grasland"/>
    <x v="13"/>
    <s v="A01"/>
    <s v="Er worden in de rustperiode van datum x tot datum y geen landbouwkundige bewerkingen uitgevoerd."/>
    <s v="15 juni"/>
    <s v="3 augustus"/>
    <m/>
    <m/>
    <m/>
    <m/>
    <x v="0"/>
    <n v="295.12"/>
    <n v="383.66"/>
    <x v="11"/>
  </r>
  <r>
    <s v="botanisch grasland"/>
    <x v="13"/>
    <s v="A07"/>
    <s v="Geen gebruik van chemische onkruidbestrijding op min x % van de oppervlakte."/>
    <m/>
    <m/>
    <n v="0.9"/>
    <m/>
    <m/>
    <m/>
    <x v="0"/>
    <n v="0"/>
    <n v="176.58"/>
    <x v="11"/>
  </r>
  <r>
    <s v="botanisch grasland"/>
    <x v="13"/>
    <s v="A17"/>
    <s v="Het gewas wordt jaarlijks minimaal 1 keer gemaaid en afgevoerd."/>
    <m/>
    <m/>
    <m/>
    <m/>
    <m/>
    <m/>
    <x v="0"/>
    <n v="0"/>
    <n v="253.5"/>
    <x v="11"/>
  </r>
  <r>
    <s v="botanisch grasland"/>
    <x v="13"/>
    <s v="A19a"/>
    <s v="Minimaal a verschillende indicatorsoorten uit lijst b ten behoeve van specifiek doel zijn in transsect aanwezig in de periode x tot y "/>
    <s v="1 april"/>
    <s v="1 oktober"/>
    <m/>
    <m/>
    <s v="4 indicatorsoorten zoals gepubliceerd op de website van BIJ12"/>
    <m/>
    <x v="0"/>
    <n v="1275.73"/>
    <n v="1714.52"/>
    <x v="11"/>
  </r>
  <r>
    <s v="botanisch grasland"/>
    <x v="14"/>
    <s v="A01"/>
    <s v="Er worden in de rustperiode van datum x tot datum y geen landbouwkundige bewerkingen uitgevoerd."/>
    <s v="15 juni"/>
    <s v="17 augustus"/>
    <m/>
    <m/>
    <m/>
    <m/>
    <x v="0"/>
    <n v="214.63"/>
    <n v="279.02999999999997"/>
    <x v="12"/>
  </r>
  <r>
    <s v="botanisch grasland"/>
    <x v="14"/>
    <s v="A07"/>
    <s v="Geen gebruik van chemische onkruidbestrijding op min x % van de oppervlakte."/>
    <m/>
    <m/>
    <n v="0.9"/>
    <m/>
    <m/>
    <m/>
    <x v="0"/>
    <n v="0"/>
    <n v="176.58"/>
    <x v="12"/>
  </r>
  <r>
    <s v="botanisch grasland"/>
    <x v="14"/>
    <s v="A17"/>
    <s v="Het gewas wordt jaarlijks minimaal 1 keer gemaaid en afgevoerd."/>
    <m/>
    <m/>
    <m/>
    <m/>
    <m/>
    <m/>
    <x v="0"/>
    <n v="0"/>
    <n v="253.5"/>
    <x v="12"/>
  </r>
  <r>
    <s v="botanisch grasland"/>
    <x v="14"/>
    <s v="A19a"/>
    <s v="Minimaal a verschillende indicatorsoorten uit lijst b ten behoeve van specifiek doel zijn in transsect aanwezig in de periode x tot y "/>
    <s v="1 april"/>
    <s v="1 oktober"/>
    <m/>
    <m/>
    <s v="4 indicatorsoorten zoals gepubliceerd op de website van BIJ12"/>
    <m/>
    <x v="0"/>
    <n v="1275.73"/>
    <n v="1714.52"/>
    <x v="12"/>
  </r>
  <r>
    <s v="botanisch grasland"/>
    <x v="15"/>
    <s v="A07"/>
    <s v="Geen gebruik van chemische onkruidbestrijding op min x % van de oppervlakte."/>
    <m/>
    <m/>
    <n v="0.9"/>
    <m/>
    <m/>
    <m/>
    <x v="0"/>
    <n v="0"/>
    <n v="176.58"/>
    <x v="13"/>
  </r>
  <r>
    <s v="botanisch grasland"/>
    <x v="15"/>
    <s v="A17"/>
    <s v="Het gewas wordt jaarlijks minimaal 1 keer gemaaid en afgevoerd."/>
    <m/>
    <m/>
    <m/>
    <m/>
    <m/>
    <m/>
    <x v="0"/>
    <n v="0"/>
    <n v="253.5"/>
    <x v="13"/>
  </r>
  <r>
    <s v="botanisch grasland"/>
    <x v="15"/>
    <s v="A19a"/>
    <s v="Minimaal a verschillende indicatorsoorten uit lijst b ten behoeve van specifiek doel zijn in transsect aanwezig in de periode x tot y "/>
    <s v="1 april"/>
    <s v="1 oktober"/>
    <m/>
    <m/>
    <s v="8 indicatorsoorten zoals gepubliceerd op de website van BIJ12"/>
    <m/>
    <x v="0"/>
    <n v="1794.43"/>
    <n v="2388.83"/>
    <x v="13"/>
  </r>
  <r>
    <s v="bouwland"/>
    <x v="16"/>
    <s v="A09"/>
    <s v="Minimaal f% van de oppervlakte bestaat van datum x tot datum y uit gewas a of meerdere gewassen b of gewasresten c."/>
    <s v="1 november jaar x"/>
    <s v="15 maart jaar x+1"/>
    <n v="0.9"/>
    <m/>
    <s v="gewasresten c: graanstoppel"/>
    <m/>
    <x v="1"/>
    <n v="600.16999999999996"/>
    <n v="968.23"/>
    <x v="14"/>
  </r>
  <r>
    <s v="bouwland"/>
    <x v="16"/>
    <s v="A09"/>
    <s v="Minimaal f% van de oppervlakte bestaat van datum x tot datum y uit gewas a of meerdere gewassen b of gewasresten c."/>
    <s v="1 november jaar x"/>
    <s v="15 maart jaar x+1"/>
    <n v="0.9"/>
    <m/>
    <s v="gewasresten c: graanstoppel"/>
    <m/>
    <x v="2"/>
    <n v="0"/>
    <n v="201.45"/>
    <x v="14"/>
  </r>
  <r>
    <s v="bouwland"/>
    <x v="17"/>
    <s v="A09"/>
    <s v="Minimaal f% van de oppervlakte bestaat van datum x tot datum y uit gewas a of meerdere gewassen b of gewasresten c."/>
    <s v="1 december jaar x"/>
    <s v="1 februari jaar x+1"/>
    <n v="0.9"/>
    <m/>
    <s v="gewasresten c: oogstresten/stoppels van suikerbieten, aardappels, vezelhennep, koolzaad, winterwortel, wortelpeterselie, knolselderij, witlof en/of pastinaak"/>
    <m/>
    <x v="1"/>
    <n v="257.22000000000003"/>
    <n v="522.4"/>
    <x v="15"/>
  </r>
  <r>
    <s v="bouwland"/>
    <x v="17"/>
    <s v="A09"/>
    <s v="Minimaal f% van de oppervlakte bestaat van datum x tot datum y uit gewas a of meerdere gewassen b of gewasresten c."/>
    <s v="1 december jaar x"/>
    <s v="1 februari jaar x+1"/>
    <n v="0.9"/>
    <m/>
    <s v="gewasresten c: oogstresten/stoppels van suikerbieten, aardappels, vezelhennep, koolzaad, winterwortel, wortelpeterselie, knolselderij, witlof en/of pastinaak"/>
    <m/>
    <x v="2"/>
    <n v="0"/>
    <n v="201.45"/>
    <x v="15"/>
  </r>
  <r>
    <s v="bouwland"/>
    <x v="18"/>
    <s v="A09"/>
    <s v="Minimaal f% van de oppervlakte bestaat van datum x tot datum y uit gewas a of meerdere gewassen b of gewasresten c."/>
    <s v="1 november jaar x"/>
    <s v="1 februari jaar x+1"/>
    <n v="0.9"/>
    <m/>
    <s v="gewasresten c: graanstoppel"/>
    <m/>
    <x v="1"/>
    <n v="257.22000000000003"/>
    <n v="522.4"/>
    <x v="16"/>
  </r>
  <r>
    <s v="bouwland"/>
    <x v="18"/>
    <s v="A09"/>
    <s v="Minimaal f% van de oppervlakte bestaat van datum x tot datum y uit gewas a of meerdere gewassen b of gewasresten c."/>
    <s v="1 november jaar x"/>
    <s v="1 februari jaar x+1"/>
    <n v="0.9"/>
    <m/>
    <s v="gewasresten c: graanstoppel"/>
    <m/>
    <x v="2"/>
    <n v="0"/>
    <n v="201.45"/>
    <x v="16"/>
  </r>
  <r>
    <s v="bouwland"/>
    <x v="19"/>
    <s v="A09"/>
    <s v="Minimaal f% van de oppervlakte bestaat van datum x tot datum y uit gewas a of meerdere gewassen b of gewasresten c."/>
    <s v="1 februari"/>
    <s v="15 augustus"/>
    <n v="0.5"/>
    <m/>
    <s v="gewasresten c: graanstoppel en gewas a: braak (spontane opkomst)"/>
    <m/>
    <x v="1"/>
    <n v="3646.32"/>
    <n v="4740.22"/>
    <x v="17"/>
  </r>
  <r>
    <s v="bouwland"/>
    <x v="19"/>
    <s v="A09"/>
    <s v="Minimaal f% van de oppervlakte bestaat van datum x tot datum y uit gewas a of meerdere gewassen b of gewasresten c."/>
    <s v="1 februari"/>
    <s v="15 augustus"/>
    <n v="0.5"/>
    <m/>
    <s v="gewasresten c: graanstoppel en gewas a: braak (spontane opkomst)"/>
    <m/>
    <x v="2"/>
    <n v="2553.29"/>
    <n v="3319.28"/>
    <x v="17"/>
  </r>
  <r>
    <s v="bouwland"/>
    <x v="20"/>
    <s v="A09"/>
    <s v="Minimaal f% van de oppervlakte bestaat van datum x tot datum y uit gewas a of meerdere gewassen b of gewasresten c."/>
    <s v="1 juni jaar x"/>
    <s v="1 maart jaar x+1"/>
    <n v="0.9"/>
    <m/>
    <s v=" gewas a of meerdere gewassen b: zomergraan, wintergraan, bladrammenas, kruiden of een combinatie van deze gewassen. "/>
    <m/>
    <x v="1"/>
    <n v="2121"/>
    <n v="2757.3"/>
    <x v="18"/>
  </r>
  <r>
    <s v="bouwland"/>
    <x v="20"/>
    <s v="A09"/>
    <s v="Minimaal f% van de oppervlakte bestaat van datum x tot datum y uit gewas a of meerdere gewassen b of gewasresten c."/>
    <s v="1 juni jaar x"/>
    <s v="1 maart jaar x+1"/>
    <n v="0.9"/>
    <m/>
    <s v=" gewas a of meerdere gewassen b: zomergraan, wintergraan, bladrammenas, kruiden of een combinatie van deze gewassen. "/>
    <m/>
    <x v="2"/>
    <n v="1839.5"/>
    <n v="2391.35"/>
    <x v="18"/>
  </r>
  <r>
    <s v="bouwland"/>
    <x v="21"/>
    <s v="A09"/>
    <s v="Minimaal f% van de oppervlakte bestaat van datum x tot datum y uit gewas a of meerdere gewassen b of gewasresten c."/>
    <s v="1 oktober jaar x"/>
    <s v="15 maart jaar x+1"/>
    <n v="0.9"/>
    <m/>
    <s v=" gewas a of meerdere gewassen b: zomergraan, wintergraan, bladrammenas, kruiden of een combinatie van deze gewassen. "/>
    <m/>
    <x v="1"/>
    <n v="2121"/>
    <n v="2757.3"/>
    <x v="19"/>
  </r>
  <r>
    <s v="bouwland"/>
    <x v="21"/>
    <s v="A09"/>
    <s v="Minimaal f% van de oppervlakte bestaat van datum x tot datum y uit gewas a of meerdere gewassen b of gewasresten c."/>
    <s v="1 oktober jaar x"/>
    <s v="15 maart jaar x+1"/>
    <n v="0.9"/>
    <m/>
    <s v=" gewas a of meerdere gewassen b: zomergraan, wintergraan, bladrammenas, kruiden of een combinatie van deze gewassen. "/>
    <m/>
    <x v="2"/>
    <n v="1839.5"/>
    <n v="2391.35"/>
    <x v="19"/>
  </r>
  <r>
    <s v="bouwland"/>
    <x v="22"/>
    <s v="A09"/>
    <s v="Minimaal f% van de oppervlakte bestaat van datum x tot datum y uit gewas a of meerdere gewassen b of gewasresten c."/>
    <s v="1 oktober jaar x"/>
    <s v="1 augustus jaar x + 1"/>
    <n v="0.9"/>
    <m/>
    <s v=" gewas a of meerdere gewassen b: zomergraan, wintergraan, bladrammenas, kruiden of een combinatie van deze gewassen. "/>
    <m/>
    <x v="1"/>
    <n v="2121"/>
    <n v="2757.3"/>
    <x v="20"/>
  </r>
  <r>
    <s v="bouwland"/>
    <x v="22"/>
    <s v="A09"/>
    <s v="Minimaal f% van de oppervlakte bestaat van datum x tot datum y uit gewas a of meerdere gewassen b of gewasresten c."/>
    <s v="1 oktober jaar x"/>
    <s v="1 augustus jaar x + 1"/>
    <n v="0.9"/>
    <m/>
    <s v=" gewas a of meerdere gewassen b: zomergraan, wintergraan, bladrammenas, kruiden of een combinatie van deze gewassen. "/>
    <m/>
    <x v="2"/>
    <n v="1839.5"/>
    <n v="2391.35"/>
    <x v="20"/>
  </r>
  <r>
    <s v="bouwland"/>
    <x v="23"/>
    <s v="A09"/>
    <s v="Minimaal f% van de oppervlakte bestaat van datum x tot datum y uit gewas a of meerdere gewassen b of gewasresten c."/>
    <s v="1 oktober jaar x"/>
    <s v="1 februari x + 1"/>
    <n v="0.9"/>
    <m/>
    <s v="gewas a of meerdere gewassen b of gewasresten c: geschikt vanggewas of gewasrest van een geschikt vanggewas zoals gedefinieerd in de gewassenlijst van de Uitvoeringsregeling GLB 2023 (lijst Groenbemesters/vanggewassen)."/>
    <m/>
    <x v="1"/>
    <n v="257.22000000000003"/>
    <n v="516.38"/>
    <x v="21"/>
  </r>
  <r>
    <s v="bouwland"/>
    <x v="23"/>
    <s v="A09"/>
    <s v="Minimaal f% van de oppervlakte bestaat van datum x tot datum y uit gewas a of meerdere gewassen b of gewasresten c."/>
    <s v="1 oktober jaar x"/>
    <s v="1 februari x + 1"/>
    <n v="0.9"/>
    <m/>
    <s v="gewas a of meerdere gewassen b of gewasresten c: geschikt vanggewas of gewasrest van een geschikt vanggewas zoals gedefinieerd in de gewassenlijst van de Uitvoeringsregeling GLB 2023 (lijst Groenbemesters/vanggewassen)."/>
    <m/>
    <x v="2"/>
    <n v="188.74"/>
    <n v="427.36"/>
    <x v="21"/>
  </r>
  <r>
    <s v="bouwland"/>
    <x v="24"/>
    <s v="A09"/>
    <s v="Minimaal f% van de oppervlakte bestaat van datum x tot datum y uit gewas a of meerdere gewassen b of gewasresten c."/>
    <s v="1 juni"/>
    <s v="31 december"/>
    <n v="0.5"/>
    <m/>
    <s v="gewas a of meerdere gewassen b: granen (niet zijnde maïs of graanstoppel), ingezaaide kruiden, eitwitgewassen (luzerne, rode klaver), braak (inzaai of spontane opkomst), bladrammenas, gras of een combinatie van deze of gewasresten van gras of eiwitgewassen (luzerne, rode klaver) "/>
    <m/>
    <x v="1"/>
    <n v="3646.32"/>
    <n v="4870.22"/>
    <x v="22"/>
  </r>
  <r>
    <s v="bouwland"/>
    <x v="24"/>
    <s v="A09"/>
    <s v="Minimaal f% van de oppervlakte bestaat van datum x tot datum y uit gewas a of meerdere gewassen b of gewasresten c."/>
    <s v="1 juni"/>
    <s v="31 december"/>
    <n v="0.5"/>
    <m/>
    <s v="gewas a of meerdere gewassen b: granen (niet zijnde maïs of graanstoppel), ingezaaide kruiden, eitwitgewassen (luzerne, rode klaver), braak (inzaai of spontane opkomst), bladrammenas, gras of een combinatie van deze of gewasresten van gras of eiwitgewassen (luzerne, rode klaver) "/>
    <m/>
    <x v="2"/>
    <n v="2553.29"/>
    <n v="3449.28"/>
    <x v="22"/>
  </r>
  <r>
    <s v="bouwland"/>
    <x v="25"/>
    <s v="A09"/>
    <s v="Minimaal f% van de oppervlakte bestaat van datum x tot datum y uit gewas a of meerdere gewassen b of gewasresten c."/>
    <s v="1 juni"/>
    <s v="15 augustus"/>
    <n v="0.5"/>
    <m/>
    <s v="gewas a of meerdere gewassen b: granen (niet zijnde maïs of graanstoppel), ingezaaide kruiden, eitwitgewassen (luzerne, rode klaver), braak (inzaai of spontane opkomst), bladrammenas, gras of een combinatie van deze of gewasresten  van gras of eiwitgewassen (luzerne, rode klaver)"/>
    <m/>
    <x v="1"/>
    <n v="3646.32"/>
    <n v="4870.22"/>
    <x v="23"/>
  </r>
  <r>
    <s v="bouwland"/>
    <x v="25"/>
    <s v="A09"/>
    <s v="Minimaal f% van de oppervlakte bestaat van datum x tot datum y uit gewas a of meerdere gewassen b of gewasresten c."/>
    <s v="1 juni"/>
    <s v="15 augustus"/>
    <n v="0.5"/>
    <m/>
    <s v="gewas a of meerdere gewassen b: granen (niet zijnde maïs of graanstoppel), ingezaaide kruiden, eitwitgewassen (luzerne, rode klaver), braak (inzaai of spontane opkomst), bladrammenas, gras of een combinatie van deze of gewasresten  van gras of eiwitgewassen (luzerne, rode klaver)"/>
    <m/>
    <x v="2"/>
    <n v="2553.29"/>
    <n v="3449.28"/>
    <x v="23"/>
  </r>
  <r>
    <s v="bouwland"/>
    <x v="26"/>
    <s v="A09"/>
    <s v="Minimaal f% van de oppervlakte bestaat van datum x tot datum y uit gewas a of meerdere gewassen b of gewasresten c."/>
    <s v="1 juni"/>
    <s v="1 september"/>
    <n v="0.9"/>
    <m/>
    <s v=" gewas a of meerdere gewassen b: granen (niet zijnde maïs of graanstoppel), luzerne, bladrammenas, ingezaaide kruiden, eiwitgewassen (klaver- of wikkesoorten) of een combinatie van deze."/>
    <m/>
    <x v="1"/>
    <n v="3135.88"/>
    <n v="4076.64"/>
    <x v="24"/>
  </r>
  <r>
    <s v="bouwland"/>
    <x v="26"/>
    <s v="A09"/>
    <s v="Minimaal f% van de oppervlakte bestaat van datum x tot datum y uit gewas a of meerdere gewassen b of gewasresten c."/>
    <s v="1 juni"/>
    <s v="1 september"/>
    <n v="0.9"/>
    <m/>
    <s v=" gewas a of meerdere gewassen b: granen (niet zijnde maïs of graanstoppel), luzerne, bladrammenas, ingezaaide kruiden, eiwitgewassen (klaver- of wikkesoorten) of een combinatie van deze."/>
    <m/>
    <x v="2"/>
    <n v="3135.88"/>
    <n v="4076.64"/>
    <x v="24"/>
  </r>
  <r>
    <s v="bouwland"/>
    <x v="27"/>
    <s v="A09"/>
    <s v="Minimaal f% van de oppervlakte bestaat van datum x tot datum y uit gewas a of meerdere gewassen b of gewasresten c."/>
    <s v="1 juni"/>
    <s v="1 september"/>
    <n v="0.9"/>
    <m/>
    <s v="gewas a of meerdere gewassen b: granen (niet zijnde maïs of graanstoppel), ingezaaide kruiden of eiwitgewassen (klaver- of wikkesoorten) of een combinatie van deze"/>
    <m/>
    <x v="1"/>
    <n v="2121"/>
    <n v="2757.3"/>
    <x v="25"/>
  </r>
  <r>
    <s v="bouwland"/>
    <x v="27"/>
    <s v="A09"/>
    <s v="Minimaal f% van de oppervlakte bestaat van datum x tot datum y uit gewas a of meerdere gewassen b of gewasresten c."/>
    <s v="1 juni"/>
    <s v="1 september"/>
    <n v="0.9"/>
    <m/>
    <s v="gewas a of meerdere gewassen b: granen (niet zijnde maïs of graanstoppel), ingezaaide kruiden of eiwitgewassen (klaver- of wikkesoorten) of een combinatie van deze"/>
    <m/>
    <x v="2"/>
    <n v="2121"/>
    <n v="2757.3"/>
    <x v="25"/>
  </r>
  <r>
    <s v="bouwland"/>
    <x v="28"/>
    <s v="A09"/>
    <s v="Minimaal f% van de oppervlakte bestaat van datum x tot datum y uit gewas a of meerdere gewassen b of gewasresten c."/>
    <s v="1 mei"/>
    <s v="1 juli"/>
    <n v="0.9"/>
    <m/>
    <s v="gewas a of meerdere gewassen b: graan (niet zijnde maïs ), luzerne, ingezaaide kruiden of eiwitgewassen (klaver- of wikkesoorten) of een combinatie van deze."/>
    <m/>
    <x v="1"/>
    <n v="2711.68"/>
    <n v="3592.33"/>
    <x v="26"/>
  </r>
  <r>
    <s v="bouwland"/>
    <x v="28"/>
    <s v="A09"/>
    <s v="Minimaal f% van de oppervlakte bestaat van datum x tot datum y uit gewas a of meerdere gewassen b of gewasresten c."/>
    <s v="1 mei"/>
    <s v="1 juli"/>
    <n v="0.9"/>
    <m/>
    <s v="gewas a of meerdere gewassen b: graan (niet zijnde maïs ), luzerne, ingezaaide kruiden of eiwitgewassen (klaver- of wikkesoorten) of een combinatie van deze."/>
    <m/>
    <x v="2"/>
    <n v="2711.68"/>
    <n v="3592.33"/>
    <x v="26"/>
  </r>
  <r>
    <s v="bouwland"/>
    <x v="29"/>
    <s v="A09"/>
    <s v="Minimaal f% van de oppervlakte bestaat van datum x tot datum y uit gewas a of meerdere gewassen b of gewasresten c."/>
    <s v="1 mei"/>
    <s v="1 juli"/>
    <n v="0.9"/>
    <m/>
    <s v="gewas a of meerdere gewassen b: graan (niet zijnde maïs ), luzerne, ingezaaide kruiden of eiwitgewassen (klaver- of wikkesoorten) of een combinatie van deze."/>
    <m/>
    <x v="1"/>
    <n v="424.2"/>
    <n v="820.05"/>
    <x v="27"/>
  </r>
  <r>
    <s v="bouwland"/>
    <x v="29"/>
    <s v="A09"/>
    <s v="Minimaal f% van de oppervlakte bestaat van datum x tot datum y uit gewas a of meerdere gewassen b of gewasresten c."/>
    <s v="1 mei"/>
    <s v="1 juli"/>
    <n v="0.9"/>
    <m/>
    <s v="gewas a of meerdere gewassen b: graan (niet zijnde maïs ), luzerne, ingezaaide kruiden of eiwitgewassen (klaver- of wikkesoorten) of een combinatie van deze."/>
    <m/>
    <x v="2"/>
    <n v="424.2"/>
    <n v="820.05"/>
    <x v="27"/>
  </r>
  <r>
    <s v="bouwland"/>
    <x v="30"/>
    <s v="A09"/>
    <s v="Minimaal f% van de oppervlakte bestaat van datum x tot datum y uit gewas a of meerdere gewassen b of gewasresten c."/>
    <s v="15 mei"/>
    <s v="15 juli"/>
    <n v="0.5"/>
    <m/>
    <s v="gewas a of meerdere gewassen b: granen (geen maïs) en kruiden (ingezaaid of spontaan)"/>
    <m/>
    <x v="1"/>
    <n v="2121"/>
    <n v="2757.3"/>
    <x v="28"/>
  </r>
  <r>
    <s v="bouwland"/>
    <x v="30"/>
    <s v="A09"/>
    <s v="Minimaal f% van de oppervlakte bestaat van datum x tot datum y uit gewas a of meerdere gewassen b of gewasresten c."/>
    <s v="15 mei"/>
    <s v="15 juli"/>
    <n v="0.5"/>
    <m/>
    <s v="gewas a of meerdere gewassen b: granen (geen maïs) en kruiden (ingezaaid of spontaan)"/>
    <m/>
    <x v="2"/>
    <n v="1839.5"/>
    <n v="2391.35"/>
    <x v="28"/>
  </r>
  <r>
    <s v="bouwland"/>
    <x v="31"/>
    <s v="A09"/>
    <s v="Minimaal f% van de oppervlakte bestaat van datum x tot datum y uit gewas a of meerdere gewassen b of gewasresten c."/>
    <s v="15 mei"/>
    <s v="15 juli"/>
    <n v="0.5"/>
    <m/>
    <s v="gewas a of meerdere gewassen b: eenjarige teelt (niet zijnde maïs of graan) en kruiden (ingezaaid of spontaan)"/>
    <m/>
    <x v="1"/>
    <n v="0"/>
    <n v="140.16999999999999"/>
    <x v="29"/>
  </r>
  <r>
    <s v="bouwland"/>
    <x v="31"/>
    <s v="A09"/>
    <s v="Minimaal f% van de oppervlakte bestaat van datum x tot datum y uit gewas a of meerdere gewassen b of gewasresten c."/>
    <s v="15 mei"/>
    <s v="15 juli"/>
    <n v="0.5"/>
    <m/>
    <s v="gewas a of meerdere gewassen b: eenjarige teelt (niet zijnde maïs of graan) en kruiden (ingezaaid of spontaan)"/>
    <m/>
    <x v="2"/>
    <n v="0"/>
    <n v="140.16999999999999"/>
    <x v="29"/>
  </r>
  <r>
    <s v="bouwland"/>
    <x v="32"/>
    <s v="A09"/>
    <s v="Minimaal f% van de oppervlakte bestaat van datum x tot datum y uit gewas a of meerdere gewassen b of gewasresten c."/>
    <s v="1 juni"/>
    <s v="15 augustus"/>
    <n v="0.9"/>
    <m/>
    <s v="meerdere gewassen b: gras, granen (niet zijnde mais of graanstoppel), ingezaaide kruiden, eiwitgewassen (luzerne, rode klaver) , braak (inzaai) of gewasresten c: gras, ingezaaide kruiden (een deel van de grassen en kruiden mogen worden gemaaid en afgevoerd)."/>
    <m/>
    <x v="1"/>
    <n v="3646.32"/>
    <n v="5150.57"/>
    <x v="30"/>
  </r>
  <r>
    <s v="bouwland"/>
    <x v="32"/>
    <s v="A09"/>
    <s v="Minimaal f% van de oppervlakte bestaat van datum x tot datum y uit gewas a of meerdere gewassen b of gewasresten c."/>
    <s v="1 juni"/>
    <s v="15 augustus"/>
    <n v="0.9"/>
    <m/>
    <s v="meerdere gewassen b: gras, granen (niet zijnde mais of graanstoppel), ingezaaide kruiden, eiwitgewassen (luzerne, rode klaver) , braak (inzaai) of gewasresten c: gras, ingezaaide kruiden (een deel van de grassen en kruiden mogen worden gemaaid en afgevoerd)."/>
    <m/>
    <x v="2"/>
    <n v="2553.29"/>
    <n v="3729.62"/>
    <x v="30"/>
  </r>
  <r>
    <s v="bouwland"/>
    <x v="33"/>
    <s v="A09"/>
    <s v="Minimaal f% van de oppervlakte bestaat van datum x tot datum y uit gewas a of meerdere gewassen b of gewasresten c."/>
    <s v="1 oktober jaar x"/>
    <s v="1 maart jaar x+1"/>
    <n v="0.9"/>
    <m/>
    <s v="meerdere gewassen b: gras, granen (niet zijnde mais, sorghum of graanstoppel), ingezaaide kruiden, eiwitgewassen (luzerne, rode klaver) , braak (inzaai) of gewasresten c: gras, ingezaaide kruiden (een deel van de grassen en kruiden mogen worden gemaaid en afgevoerd)."/>
    <m/>
    <x v="1"/>
    <n v="0"/>
    <n v="907.29"/>
    <x v="31"/>
  </r>
  <r>
    <s v="bouwland"/>
    <x v="33"/>
    <s v="A09"/>
    <s v="Minimaal f% van de oppervlakte bestaat van datum x tot datum y uit gewas a of meerdere gewassen b of gewasresten c."/>
    <s v="1 oktober jaar x"/>
    <s v="1 maart jaar x+1"/>
    <n v="0.9"/>
    <m/>
    <s v="meerdere gewassen b: gras, granen (niet zijnde mais, sorghum of graanstoppel), ingezaaide kruiden, eiwitgewassen (luzerne, rode klaver) , braak (inzaai) of gewasresten c: gras, ingezaaide kruiden (een deel van de grassen en kruiden mogen worden gemaaid en afgevoerd)."/>
    <m/>
    <x v="2"/>
    <n v="0"/>
    <n v="907.29"/>
    <x v="31"/>
  </r>
  <r>
    <s v="bouwland"/>
    <x v="34"/>
    <s v="A09"/>
    <s v="Minimaal f% van de oppervlakte bestaat van datum x tot datum y uit gewas a of meerdere gewassen b of gewasresten c."/>
    <s v="1 juni"/>
    <s v="15 december"/>
    <n v="0.9"/>
    <m/>
    <s v="gewas a of meerdere gewassen b: graan (geen mais) of gezaaide kruiden of gewasresten c: graanstoppel (geen mais) of een combinatie van deze."/>
    <m/>
    <x v="1"/>
    <n v="2120.4699999999998"/>
    <n v="2756.61"/>
    <x v="32"/>
  </r>
  <r>
    <s v="bouwland"/>
    <x v="34"/>
    <s v="A09"/>
    <s v="Minimaal f% van de oppervlakte bestaat van datum x tot datum y uit gewas a of meerdere gewassen b of gewasresten c."/>
    <s v="1 juni"/>
    <s v="15 december"/>
    <n v="0.9"/>
    <m/>
    <s v="gewas a of meerdere gewassen b: graan (geen mais) of gezaaide kruiden of gewasresten c: graanstoppel (geen mais) of een combinatie van deze."/>
    <m/>
    <x v="2"/>
    <n v="1480.76"/>
    <n v="1924.99"/>
    <x v="32"/>
  </r>
  <r>
    <s v="bouwland"/>
    <x v="35"/>
    <s v="A09"/>
    <s v="Minimaal f% van de oppervlakte bestaat van datum x tot datum y uit gewas a of meerdere gewassen b of gewasresten c."/>
    <s v="1 juni"/>
    <s v="15 juli"/>
    <n v="0.9"/>
    <m/>
    <s v="gewas a of meerdere gewassen b: graan (geen mais), ingezaaide kruiden of een combinatie van deze."/>
    <m/>
    <x v="1"/>
    <n v="731.15"/>
    <n v="950.5"/>
    <x v="33"/>
  </r>
  <r>
    <s v="bouwland"/>
    <x v="35"/>
    <s v="A09"/>
    <s v="Minimaal f% van de oppervlakte bestaat van datum x tot datum y uit gewas a of meerdere gewassen b of gewasresten c."/>
    <s v="1 juni"/>
    <s v="15 juli"/>
    <n v="0.9"/>
    <m/>
    <s v="gewas a of meerdere gewassen b: graan (geen mais), ingezaaide kruiden of een combinatie van deze."/>
    <m/>
    <x v="2"/>
    <n v="784.66"/>
    <n v="1020.06"/>
    <x v="33"/>
  </r>
  <r>
    <s v="bouwland"/>
    <x v="36"/>
    <s v="A09"/>
    <s v="Minimaal f% van de oppervlakte bestaat van datum x tot datum y uit gewas a of meerdere gewassen b of gewasresten c."/>
    <s v="1 juni"/>
    <s v="15 augustus"/>
    <n v="0.9"/>
    <m/>
    <s v="gewas a of meerdere gewassen b: ingezaaide kruiden of ingezaaide kruiden in combinatie met granen (muv mais)"/>
    <m/>
    <x v="1"/>
    <n v="3646.32"/>
    <n v="5150.57"/>
    <x v="34"/>
  </r>
  <r>
    <s v="bouwland"/>
    <x v="36"/>
    <s v="A09"/>
    <s v="Minimaal f% van de oppervlakte bestaat van datum x tot datum y uit gewas a of meerdere gewassen b of gewasresten c."/>
    <s v="1 juni"/>
    <s v="15 augustus"/>
    <n v="0.9"/>
    <m/>
    <s v="gewas a of meerdere gewassen b: ingezaaide kruiden of ingezaaide kruiden in combinatie met granen (muv mais)"/>
    <m/>
    <x v="2"/>
    <n v="2553.29"/>
    <n v="3729.62"/>
    <x v="34"/>
  </r>
  <r>
    <s v="bouwland"/>
    <x v="37"/>
    <s v="A07"/>
    <s v="Geen gebruik van chemische onkruidbestrijding op min x % van de oppervlakte."/>
    <m/>
    <m/>
    <n v="0.9"/>
    <m/>
    <m/>
    <m/>
    <x v="1"/>
    <n v="0"/>
    <n v="260"/>
    <x v="35"/>
  </r>
  <r>
    <s v="bouwland"/>
    <x v="37"/>
    <s v="A07"/>
    <s v="Geen gebruik van chemische onkruidbestrijding op min x % van de oppervlakte."/>
    <m/>
    <m/>
    <n v="0.9"/>
    <m/>
    <m/>
    <m/>
    <x v="2"/>
    <n v="0"/>
    <n v="260"/>
    <x v="35"/>
  </r>
  <r>
    <s v="bouwland"/>
    <x v="37"/>
    <s v="A09"/>
    <s v="Minimaal f% van de oppervlakte bestaat van datum x tot datum y uit gewas a of meerdere gewassen b of gewasresten c."/>
    <s v="1 juni"/>
    <s v="15 augustus"/>
    <n v="0.5"/>
    <m/>
    <s v="gewas a of meerdere gewassen b of gewasresten c: ingezaaide kruiden, braak (spontane opkomst, maar ook kale grond), braak (inzaai). "/>
    <m/>
    <x v="1"/>
    <n v="3646.32"/>
    <n v="5150.57"/>
    <x v="35"/>
  </r>
  <r>
    <s v="bouwland"/>
    <x v="37"/>
    <s v="A09"/>
    <s v="Minimaal f% van de oppervlakte bestaat van datum x tot datum y uit gewas a of meerdere gewassen b of gewasresten c."/>
    <s v="1 juni"/>
    <s v="15 augustus"/>
    <n v="0.5"/>
    <m/>
    <s v="gewas a of meerdere gewassen b of gewasresten c: ingezaaide kruiden, braak (spontane opkomst, maar ook kale grond), braak (inzaai). "/>
    <m/>
    <x v="2"/>
    <n v="2553.29"/>
    <n v="3729.62"/>
    <x v="35"/>
  </r>
  <r>
    <s v="bouwland"/>
    <x v="38"/>
    <s v="A09"/>
    <s v="Minimaal f% van de oppervlakte bestaat van datum x tot datum y uit gewas a of meerdere gewassen b of gewasresten c."/>
    <s v="15 maart"/>
    <s v="15 juli"/>
    <n v="0.5"/>
    <m/>
    <s v="gewas a of meerdere gewassen b: braak (spontane opkomst)"/>
    <m/>
    <x v="1"/>
    <n v="3646.32"/>
    <n v="5150.57"/>
    <x v="36"/>
  </r>
  <r>
    <s v="bouwland"/>
    <x v="38"/>
    <s v="A09"/>
    <s v="Minimaal f% van de oppervlakte bestaat van datum x tot datum y uit gewas a of meerdere gewassen b of gewasresten c."/>
    <s v="15 maart"/>
    <s v="15 juli"/>
    <n v="0.5"/>
    <m/>
    <s v="gewas a of meerdere gewassen b: braak (spontane opkomst)"/>
    <m/>
    <x v="2"/>
    <n v="2553.29"/>
    <n v="3729.62"/>
    <x v="36"/>
  </r>
  <r>
    <s v="bouwland"/>
    <x v="39"/>
    <s v="A07"/>
    <s v="Geen gebruik van chemische onkruidbestrijding op min x % van de oppervlakte."/>
    <m/>
    <m/>
    <n v="0.9"/>
    <m/>
    <m/>
    <m/>
    <x v="1"/>
    <n v="0"/>
    <n v="260"/>
    <x v="37"/>
  </r>
  <r>
    <s v="bouwland"/>
    <x v="39"/>
    <s v="A07"/>
    <s v="Geen gebruik van chemische onkruidbestrijding op min x % van de oppervlakte."/>
    <m/>
    <m/>
    <n v="0.9"/>
    <m/>
    <m/>
    <m/>
    <x v="2"/>
    <n v="0"/>
    <n v="260"/>
    <x v="37"/>
  </r>
  <r>
    <s v="bouwland"/>
    <x v="39"/>
    <s v="A09"/>
    <s v="Minimaal f% van de oppervlakte bestaat van datum x tot datum y uit gewas a of meerdere gewassen b of gewasresten c."/>
    <s v="1 juni"/>
    <s v="15 augustus"/>
    <n v="0.5"/>
    <m/>
    <s v="gewas a of meerdere gewassen b: gras, ingezaaide kruiden, eiwitgewassen (luzerne, rode klaver) , braak (spontane opkomst of inzaai),  of een combinatie van deze."/>
    <m/>
    <x v="1"/>
    <n v="3646.32"/>
    <n v="5150.57"/>
    <x v="37"/>
  </r>
  <r>
    <s v="bouwland"/>
    <x v="39"/>
    <s v="A09"/>
    <s v="Minimaal f% van de oppervlakte bestaat van datum x tot datum y uit gewas a of meerdere gewassen b of gewasresten c."/>
    <s v="1 juni"/>
    <s v="15 augustus"/>
    <n v="0.5"/>
    <m/>
    <s v="gewas a of meerdere gewassen b: gras, ingezaaide kruiden, eiwitgewassen (luzerne, rode klaver) , braak (spontane opkomst of inzaai),  of een combinatie van deze."/>
    <m/>
    <x v="2"/>
    <n v="2553.29"/>
    <n v="3729.62"/>
    <x v="37"/>
  </r>
  <r>
    <s v="bouwland"/>
    <x v="40"/>
    <s v="A09"/>
    <s v="Minimaal f% van de oppervlakte bestaat van datum x tot datum y uit gewas a of meerdere gewassen b of gewasresten c."/>
    <s v="31 december jaar x"/>
    <s v="31 maart jaar x+1"/>
    <n v="0.9"/>
    <m/>
    <s v="Gewas a of meerdere gewassen b zoals gedefinieerd in de gewassenlijst behorende bij de uitvoeringsregeling GLB 2023 (lijst Groenbemesters/vanggewassen) (zie staatscourant 2023 nr 28459)"/>
    <m/>
    <x v="1"/>
    <n v="51"/>
    <n v="66.3"/>
    <x v="38"/>
  </r>
  <r>
    <s v="bouwland"/>
    <x v="40"/>
    <s v="A09"/>
    <s v="Minimaal f% van de oppervlakte bestaat van datum x tot datum y uit gewas a of meerdere gewassen b of gewasresten c."/>
    <s v="31 december jaar x"/>
    <s v="31 maart jaar x+1"/>
    <n v="0.9"/>
    <m/>
    <s v="Gewas a of meerdere gewassen b zoals gedefinieerd in de gewassenlijst behorende bij de uitvoeringsregeling GLB 2023 (lijst Groenbemesters/vanggewassen) (zie staatscourant 2023 nr 28459)"/>
    <m/>
    <x v="2"/>
    <n v="51"/>
    <n v="66.3"/>
    <x v="38"/>
  </r>
  <r>
    <s v="bouwland"/>
    <x v="41"/>
    <s v="A09"/>
    <s v="Minimaal f% van de oppervlakte bestaat van datum x tot datum y uit gewas a of meerdere gewassen b of gewasresten c."/>
    <s v="1 juni"/>
    <s v="15 augustus"/>
    <n v="0.9"/>
    <m/>
    <s v="gewas a: luzerne"/>
    <m/>
    <x v="1"/>
    <n v="3062.12"/>
    <n v="3980.76"/>
    <x v="39"/>
  </r>
  <r>
    <s v="bouwland"/>
    <x v="41"/>
    <s v="A09"/>
    <s v="Minimaal f% van de oppervlakte bestaat van datum x tot datum y uit gewas a of meerdere gewassen b of gewasresten c."/>
    <s v="1 juni"/>
    <s v="15 augustus"/>
    <n v="0.9"/>
    <m/>
    <s v="gewas a: luzerne"/>
    <m/>
    <x v="2"/>
    <n v="1969.09"/>
    <n v="2559.8200000000002"/>
    <x v="39"/>
  </r>
  <r>
    <s v="bouwland"/>
    <x v="42"/>
    <s v="A09"/>
    <s v="Minimaal f% van de oppervlakte bestaat van datum x tot datum y uit gewas a of meerdere gewassen b of gewasresten c."/>
    <s v="1 juni"/>
    <s v="15 augustus"/>
    <n v="0.9"/>
    <m/>
    <s v="gewas a: luzerne"/>
    <m/>
    <x v="1"/>
    <n v="3095.72"/>
    <n v="4024.44"/>
    <x v="40"/>
  </r>
  <r>
    <s v="bouwland"/>
    <x v="42"/>
    <s v="A09"/>
    <s v="Minimaal f% van de oppervlakte bestaat van datum x tot datum y uit gewas a of meerdere gewassen b of gewasresten c."/>
    <s v="1 juni"/>
    <s v="15 augustus"/>
    <n v="0.9"/>
    <m/>
    <s v="gewas a: luzerne"/>
    <m/>
    <x v="2"/>
    <n v="2002.69"/>
    <n v="2603.5"/>
    <x v="40"/>
  </r>
  <r>
    <s v="bouwland"/>
    <x v="43"/>
    <s v="A09"/>
    <s v="Minimaal f% van de oppervlakte bestaat van datum x tot datum y uit gewas a of meerdere gewassen b of gewasresten c."/>
    <s v="1 juni"/>
    <s v="15 juli"/>
    <n v="0.9"/>
    <m/>
    <s v="gewas a: erwten of winterveldbonen"/>
    <m/>
    <x v="1"/>
    <n v="4144.6099999999997"/>
    <n v="5387.99"/>
    <x v="41"/>
  </r>
  <r>
    <s v="bouwland"/>
    <x v="43"/>
    <s v="A09"/>
    <s v="Minimaal f% van de oppervlakte bestaat van datum x tot datum y uit gewas a of meerdere gewassen b of gewasresten c."/>
    <s v="1 juni"/>
    <s v="15 juli"/>
    <n v="0.9"/>
    <m/>
    <s v="gewas a: erwten of winterveldbonen"/>
    <m/>
    <x v="2"/>
    <n v="3051.58"/>
    <n v="3967.05"/>
    <x v="41"/>
  </r>
  <r>
    <s v="bouwland"/>
    <x v="44"/>
    <s v="A09"/>
    <s v="Minimaal f% van de oppervlakte bestaat van datum x tot datum y uit gewas a of meerdere gewassen b of gewasresten c."/>
    <s v="1 juni"/>
    <s v="15 augustus"/>
    <n v="0.9"/>
    <m/>
    <s v="gewas a: zomerveldbonen"/>
    <m/>
    <x v="1"/>
    <n v="4070.89"/>
    <n v="5292.16"/>
    <x v="42"/>
  </r>
  <r>
    <s v="bouwland"/>
    <x v="44"/>
    <s v="A09"/>
    <s v="Minimaal f% van de oppervlakte bestaat van datum x tot datum y uit gewas a of meerdere gewassen b of gewasresten c."/>
    <s v="1 juni"/>
    <s v="15 augustus"/>
    <n v="0.9"/>
    <m/>
    <s v="gewas a: zomerveldbonen"/>
    <m/>
    <x v="2"/>
    <n v="2977.86"/>
    <n v="3871.22"/>
    <x v="42"/>
  </r>
  <r>
    <s v="grasland"/>
    <x v="45"/>
    <s v="A01"/>
    <s v="Er worden in de rustperiode van datum x tot datum y geen landbouwkundige bewerkingen uitgevoerd."/>
    <s v="1 april"/>
    <s v="1 juni"/>
    <m/>
    <m/>
    <m/>
    <m/>
    <x v="0"/>
    <n v="453.35"/>
    <n v="964.26"/>
    <x v="43"/>
  </r>
  <r>
    <s v="grasland"/>
    <x v="46"/>
    <s v="A01"/>
    <s v="Er worden in de rustperiode van datum x tot datum y geen landbouwkundige bewerkingen uitgevoerd."/>
    <s v="1 april"/>
    <s v="8 juni"/>
    <m/>
    <m/>
    <m/>
    <m/>
    <x v="0"/>
    <n v="653.53"/>
    <n v="1224.5"/>
    <x v="44"/>
  </r>
  <r>
    <s v="grasland"/>
    <x v="47"/>
    <s v="A01"/>
    <s v="Er worden in de rustperiode van datum x tot datum y geen landbouwkundige bewerkingen uitgevoerd."/>
    <s v="1 april"/>
    <s v="15 juni"/>
    <m/>
    <m/>
    <m/>
    <m/>
    <x v="0"/>
    <n v="752.21"/>
    <n v="1352.78"/>
    <x v="45"/>
  </r>
  <r>
    <s v="grasland"/>
    <x v="48"/>
    <s v="A01"/>
    <s v="Er worden in de rustperiode van datum x tot datum y geen landbouwkundige bewerkingen uitgevoerd."/>
    <s v="1 april"/>
    <s v="22 juni"/>
    <m/>
    <m/>
    <m/>
    <m/>
    <x v="0"/>
    <n v="818.85"/>
    <n v="1439.42"/>
    <x v="46"/>
  </r>
  <r>
    <s v="grasland"/>
    <x v="49"/>
    <s v="A01"/>
    <s v="Er worden in de rustperiode van datum x tot datum y geen landbouwkundige bewerkingen uitgevoerd."/>
    <s v="1 april"/>
    <s v="1 juli"/>
    <m/>
    <m/>
    <m/>
    <m/>
    <x v="0"/>
    <n v="1332.58"/>
    <n v="2107.2600000000002"/>
    <x v="47"/>
  </r>
  <r>
    <s v="grasland"/>
    <x v="50"/>
    <s v="A01"/>
    <s v="Er worden in de rustperiode van datum x tot datum y geen landbouwkundige bewerkingen uitgevoerd."/>
    <s v="1 april"/>
    <s v="8 juli"/>
    <m/>
    <m/>
    <m/>
    <m/>
    <x v="0"/>
    <n v="1445.61"/>
    <n v="2254.1999999999998"/>
    <x v="48"/>
  </r>
  <r>
    <s v="grasland"/>
    <x v="51"/>
    <s v="A01"/>
    <s v="Er worden in de rustperiode van datum x tot datum y geen landbouwkundige bewerkingen uitgevoerd."/>
    <s v="1 april"/>
    <s v="15 juli"/>
    <m/>
    <m/>
    <m/>
    <m/>
    <x v="0"/>
    <n v="1544.51"/>
    <n v="2382.77"/>
    <x v="49"/>
  </r>
  <r>
    <s v="grasland"/>
    <x v="52"/>
    <s v="A01"/>
    <s v="Er worden in de rustperiode van datum x tot datum y geen landbouwkundige bewerkingen uitgevoerd."/>
    <s v="1 april"/>
    <s v="22 juli"/>
    <m/>
    <m/>
    <m/>
    <m/>
    <x v="0"/>
    <n v="1643.41"/>
    <n v="2511.35"/>
    <x v="50"/>
  </r>
  <r>
    <s v="grasland"/>
    <x v="53"/>
    <s v="A01"/>
    <s v="Er worden in de rustperiode van datum x tot datum y geen landbouwkundige bewerkingen uitgevoerd."/>
    <s v="1 april"/>
    <s v="1 augustus"/>
    <m/>
    <m/>
    <m/>
    <m/>
    <x v="0"/>
    <n v="1770.58"/>
    <n v="2676.66"/>
    <x v="51"/>
  </r>
  <r>
    <s v="grasland"/>
    <x v="54"/>
    <s v="A01"/>
    <s v="Er worden in de rustperiode van datum x tot datum y geen landbouwkundige bewerkingen uitgevoerd."/>
    <s v="1 april"/>
    <s v="8 augustus"/>
    <m/>
    <m/>
    <m/>
    <m/>
    <x v="0"/>
    <n v="1974.98"/>
    <n v="2942.38"/>
    <x v="52"/>
  </r>
  <r>
    <s v="grasland"/>
    <x v="55"/>
    <s v="A01"/>
    <s v="Er worden in de rustperiode van datum x tot datum y geen landbouwkundige bewerkingen uitgevoerd."/>
    <s v="1 april"/>
    <s v="15 augustus"/>
    <m/>
    <m/>
    <m/>
    <m/>
    <x v="0"/>
    <n v="2179.37"/>
    <n v="3208.1"/>
    <x v="53"/>
  </r>
  <r>
    <s v="grasland"/>
    <x v="56"/>
    <s v="A01"/>
    <s v="Er worden in de rustperiode van datum x tot datum y geen landbouwkundige bewerkingen uitgevoerd."/>
    <s v="1 mei"/>
    <s v="15 juni"/>
    <m/>
    <m/>
    <m/>
    <m/>
    <x v="0"/>
    <n v="256.13"/>
    <n v="389.03"/>
    <x v="54"/>
  </r>
  <r>
    <s v="grasland"/>
    <x v="56"/>
    <s v="A03"/>
    <s v="Het grasland wordt vanaf 1 maart en vóór de rustperiode niet gemaaid."/>
    <s v="1 maart"/>
    <s v="1 mei"/>
    <m/>
    <m/>
    <m/>
    <m/>
    <x v="0"/>
    <n v="0"/>
    <n v="318.83999999999997"/>
    <x v="54"/>
  </r>
  <r>
    <s v="grasland"/>
    <x v="57"/>
    <s v="A01"/>
    <s v="Er worden in de rustperiode van datum x tot datum y geen landbouwkundige bewerkingen uitgevoerd."/>
    <s v="8 mei"/>
    <s v="22 juni"/>
    <m/>
    <m/>
    <m/>
    <m/>
    <x v="0"/>
    <n v="256.13"/>
    <n v="389.03"/>
    <x v="55"/>
  </r>
  <r>
    <s v="grasland"/>
    <x v="57"/>
    <s v="A03"/>
    <s v="Het grasland wordt vanaf 1 maart en vóór de rustperiode niet gemaaid."/>
    <s v="1 maart"/>
    <s v="8 mei"/>
    <m/>
    <m/>
    <m/>
    <m/>
    <x v="0"/>
    <n v="0"/>
    <n v="318.83999999999997"/>
    <x v="55"/>
  </r>
  <r>
    <s v="grasland"/>
    <x v="58"/>
    <s v="A01"/>
    <s v="Er worden in de rustperiode van datum x tot datum y geen landbouwkundige bewerkingen uitgevoerd."/>
    <s v="1 april"/>
    <s v="1 september"/>
    <m/>
    <m/>
    <m/>
    <m/>
    <x v="0"/>
    <n v="2588.17"/>
    <n v="3420.69"/>
    <x v="56"/>
  </r>
  <r>
    <s v="grasland"/>
    <x v="59"/>
    <s v="A01"/>
    <s v="Er worden in de rustperiode van datum x tot datum y geen landbouwkundige bewerkingen uitgevoerd."/>
    <s v="1 mei"/>
    <s v="1 juni"/>
    <m/>
    <m/>
    <m/>
    <m/>
    <x v="0"/>
    <n v="213"/>
    <n v="332.97"/>
    <x v="57"/>
  </r>
  <r>
    <s v="grasland"/>
    <x v="59"/>
    <s v="A03"/>
    <s v="Het grasland wordt vanaf 1 maart en vóór de rustperiode niet gemaaid."/>
    <s v="1 maart"/>
    <s v="1 mei"/>
    <m/>
    <m/>
    <m/>
    <m/>
    <x v="0"/>
    <n v="0"/>
    <n v="318.83999999999997"/>
    <x v="57"/>
  </r>
  <r>
    <s v="grasland"/>
    <x v="60"/>
    <s v="A01"/>
    <s v="Er worden in de rustperiode van datum x tot datum y geen landbouwkundige bewerkingen uitgevoerd."/>
    <s v="8 mei"/>
    <s v="8 juni"/>
    <m/>
    <m/>
    <m/>
    <m/>
    <x v="0"/>
    <n v="213"/>
    <n v="332.97"/>
    <x v="58"/>
  </r>
  <r>
    <s v="grasland"/>
    <x v="60"/>
    <s v="A03"/>
    <s v="Het grasland wordt vanaf 1 maart en vóór de rustperiode niet gemaaid."/>
    <s v="1 maart"/>
    <s v="8 mei"/>
    <m/>
    <m/>
    <m/>
    <m/>
    <x v="0"/>
    <n v="0"/>
    <n v="318.83999999999997"/>
    <x v="58"/>
  </r>
  <r>
    <s v="grasland"/>
    <x v="61"/>
    <s v="A01"/>
    <s v="Er worden in de rustperiode van datum x tot datum y geen landbouwkundige bewerkingen uitgevoerd."/>
    <s v="1 mei"/>
    <s v="8 juni"/>
    <m/>
    <m/>
    <m/>
    <m/>
    <x v="0"/>
    <n v="238.82"/>
    <n v="366.53"/>
    <x v="59"/>
  </r>
  <r>
    <s v="grasland"/>
    <x v="61"/>
    <s v="A03"/>
    <s v="Het grasland wordt vanaf 1 maart en vóór de rustperiode niet gemaaid."/>
    <s v="1 maart"/>
    <s v="1 mei"/>
    <m/>
    <m/>
    <m/>
    <m/>
    <x v="0"/>
    <n v="0"/>
    <n v="318.83999999999997"/>
    <x v="59"/>
  </r>
  <r>
    <s v="grasland"/>
    <x v="62"/>
    <s v="A01"/>
    <s v="Er worden in de rustperiode van datum x tot datum y geen landbouwkundige bewerkingen uitgevoerd."/>
    <s v="8 mei"/>
    <s v="15 juni"/>
    <m/>
    <m/>
    <m/>
    <m/>
    <x v="0"/>
    <n v="238.82"/>
    <n v="366.53"/>
    <x v="60"/>
  </r>
  <r>
    <s v="grasland"/>
    <x v="62"/>
    <s v="A03"/>
    <s v="Het grasland wordt vanaf 1 maart en vóór de rustperiode niet gemaaid."/>
    <s v="1 maart"/>
    <s v="8 mei"/>
    <m/>
    <m/>
    <m/>
    <m/>
    <x v="0"/>
    <n v="0"/>
    <n v="318.83999999999997"/>
    <x v="60"/>
  </r>
  <r>
    <s v="grasland"/>
    <x v="63"/>
    <s v="A01"/>
    <s v="Er worden in de rustperiode van datum x tot datum y geen landbouwkundige bewerkingen uitgevoerd."/>
    <s v="15 mei"/>
    <s v="15 juni"/>
    <m/>
    <m/>
    <m/>
    <m/>
    <x v="0"/>
    <n v="210.21"/>
    <n v="329.34"/>
    <x v="61"/>
  </r>
  <r>
    <s v="grasland"/>
    <x v="63"/>
    <s v="A03"/>
    <s v="Het grasland wordt vanaf 1 maart en vóór de rustperiode niet gemaaid."/>
    <s v="1 maart"/>
    <s v="15 mei"/>
    <m/>
    <m/>
    <m/>
    <m/>
    <x v="0"/>
    <n v="0"/>
    <n v="318.83999999999997"/>
    <x v="61"/>
  </r>
  <r>
    <s v="grasland"/>
    <x v="64"/>
    <s v="A01"/>
    <s v="Er worden in de rustperiode van datum x tot datum y geen landbouwkundige bewerkingen uitgevoerd."/>
    <s v="15 maart"/>
    <s v="15 mei"/>
    <m/>
    <m/>
    <m/>
    <m/>
    <x v="0"/>
    <n v="155.79"/>
    <n v="577.44000000000005"/>
    <x v="62"/>
  </r>
  <r>
    <s v="grasland"/>
    <x v="65"/>
    <s v="A01"/>
    <s v="Er worden in de rustperiode van datum x tot datum y geen landbouwkundige bewerkingen uitgevoerd."/>
    <s v="15 maart"/>
    <s v="22 mei"/>
    <m/>
    <m/>
    <m/>
    <m/>
    <x v="0"/>
    <n v="310.52"/>
    <n v="778.58"/>
    <x v="63"/>
  </r>
  <r>
    <s v="grasland"/>
    <x v="66"/>
    <s v="A01"/>
    <s v="Er worden in de rustperiode van datum x tot datum y geen landbouwkundige bewerkingen uitgevoerd."/>
    <s v="15 maart"/>
    <s v="1 juni"/>
    <m/>
    <m/>
    <m/>
    <m/>
    <x v="0"/>
    <n v="481.95"/>
    <n v="1001.44"/>
    <x v="64"/>
  </r>
  <r>
    <s v="landschap"/>
    <x v="67"/>
    <s v="A11"/>
    <s v="Er wordt gevrijwaard voor beschadiging door vee van datum x tot datum y"/>
    <s v="1 januari"/>
    <s v="31 december"/>
    <m/>
    <m/>
    <m/>
    <m/>
    <x v="0"/>
    <n v="0"/>
    <n v="1175.93"/>
    <x v="65"/>
  </r>
  <r>
    <s v="landschap"/>
    <x v="67"/>
    <s v="A22"/>
    <s v="Jaarlijks is minimaal f% tot maximaal g% van oppervlakte van de beheereenheden in het leefgebied is gekapt, geknot, gesnoeid of gedund ten behoeve handhaven verschijningsvorm."/>
    <m/>
    <m/>
    <n v="0.05"/>
    <n v="0.4"/>
    <m/>
    <m/>
    <x v="0"/>
    <n v="0"/>
    <n v="903.8"/>
    <x v="65"/>
  </r>
  <r>
    <s v="landschap"/>
    <x v="67"/>
    <s v="A24"/>
    <s v="Snoeiafval is verwijderd of op rillen gelegd in het element en/of maaiafval is verwijderd."/>
    <m/>
    <m/>
    <m/>
    <m/>
    <m/>
    <m/>
    <x v="0"/>
    <n v="0"/>
    <n v="903.8"/>
    <x v="65"/>
  </r>
  <r>
    <s v="landschap"/>
    <x v="68"/>
    <s v="A11"/>
    <s v="Er wordt gevrijwaard voor beschadiging door vee van datum x tot datum y"/>
    <s v="1 januari"/>
    <s v="31 december"/>
    <m/>
    <m/>
    <m/>
    <m/>
    <x v="0"/>
    <n v="0"/>
    <n v="1175.93"/>
    <x v="66"/>
  </r>
  <r>
    <s v="landschap"/>
    <x v="68"/>
    <s v="A22"/>
    <s v="Jaarlijks is minimaal f% tot maximaal g% van oppervlakte van de beheereenheden in het leefgebied is gekapt, geknot, gesnoeid of gedund ten behoeve handhaven verschijningsvorm."/>
    <m/>
    <m/>
    <n v="0.05"/>
    <n v="0.4"/>
    <m/>
    <m/>
    <x v="0"/>
    <n v="0"/>
    <n v="4110.4799999999996"/>
    <x v="66"/>
  </r>
  <r>
    <s v="landschap"/>
    <x v="68"/>
    <s v="A24"/>
    <s v="Snoeiafval is verwijderd of op rillen gelegd in het element en/of maaiafval is verwijderd."/>
    <m/>
    <m/>
    <m/>
    <m/>
    <m/>
    <m/>
    <x v="0"/>
    <n v="0"/>
    <n v="3542.33"/>
    <x v="66"/>
  </r>
  <r>
    <s v="landschap"/>
    <x v="69"/>
    <s v="A11"/>
    <s v="Er wordt gevrijwaard voor beschadiging door vee van datum x tot datum y"/>
    <s v="1 januari"/>
    <s v="31 december"/>
    <m/>
    <m/>
    <m/>
    <m/>
    <x v="0"/>
    <n v="0"/>
    <n v="1175.93"/>
    <x v="67"/>
  </r>
  <r>
    <s v="landschap"/>
    <x v="69"/>
    <s v="A22"/>
    <s v="Jaarlijks is minimaal f% tot maximaal g% van oppervlakte van de beheereenheden in het leefgebied is gekapt, geknot, gesnoeid of gedund ten behoeve handhaven verschijningsvorm."/>
    <m/>
    <m/>
    <n v="0.05"/>
    <n v="0.4"/>
    <m/>
    <m/>
    <x v="0"/>
    <n v="0"/>
    <n v="10717.63"/>
    <x v="67"/>
  </r>
  <r>
    <s v="landschap"/>
    <x v="69"/>
    <s v="A24"/>
    <s v="Snoeiafval is verwijderd of op rillen gelegd in het element en/of maaiafval is verwijderd."/>
    <m/>
    <m/>
    <m/>
    <m/>
    <m/>
    <m/>
    <x v="0"/>
    <n v="0"/>
    <n v="3525.19"/>
    <x v="67"/>
  </r>
  <r>
    <s v="landschap"/>
    <x v="70"/>
    <s v="A11"/>
    <s v="Er wordt gevrijwaard voor beschadiging door vee van datum x tot datum y"/>
    <s v="1 januari"/>
    <s v="31 december"/>
    <m/>
    <m/>
    <m/>
    <m/>
    <x v="0"/>
    <n v="0"/>
    <n v="1175.93"/>
    <x v="68"/>
  </r>
  <r>
    <s v="landschap"/>
    <x v="70"/>
    <s v="A22"/>
    <s v="Jaarlijks is minimaal f% tot maximaal g% van oppervlakte van de beheereenheden in het leefgebied is gekapt, geknot, gesnoeid of gedund ten behoeve handhaven verschijningsvorm."/>
    <m/>
    <m/>
    <n v="0.05"/>
    <n v="0.4"/>
    <m/>
    <m/>
    <x v="0"/>
    <n v="0"/>
    <n v="89759.31"/>
    <x v="68"/>
  </r>
  <r>
    <s v="landschap"/>
    <x v="70"/>
    <s v="A24"/>
    <s v="Snoeiafval is verwijderd of op rillen gelegd in het element en/of maaiafval is verwijderd."/>
    <m/>
    <m/>
    <m/>
    <m/>
    <m/>
    <m/>
    <x v="0"/>
    <n v="0"/>
    <n v="132933.72"/>
    <x v="68"/>
  </r>
  <r>
    <s v="landschap"/>
    <x v="71"/>
    <s v="A11"/>
    <s v="Er wordt gevrijwaard voor beschadiging door vee van datum x tot datum y"/>
    <s v="1 januari"/>
    <s v="31 december"/>
    <m/>
    <m/>
    <m/>
    <m/>
    <x v="0"/>
    <n v="0"/>
    <n v="1175.93"/>
    <x v="69"/>
  </r>
  <r>
    <s v="landschap"/>
    <x v="71"/>
    <s v="A22"/>
    <s v="Jaarlijks is minimaal f% tot maximaal g% van oppervlakte van de beheereenheden in het leefgebied is gekapt, geknot, gesnoeid of gedund ten behoeve handhaven verschijningsvorm."/>
    <m/>
    <m/>
    <n v="1"/>
    <n v="1"/>
    <m/>
    <m/>
    <x v="0"/>
    <n v="0"/>
    <n v="46351.28"/>
    <x v="69"/>
  </r>
  <r>
    <s v="landschap"/>
    <x v="71"/>
    <s v="A24"/>
    <s v="Snoeiafval is verwijderd of op rillen gelegd in het element en/of maaiafval is verwijderd."/>
    <m/>
    <m/>
    <m/>
    <m/>
    <m/>
    <m/>
    <x v="0"/>
    <n v="0"/>
    <n v="4905.5200000000004"/>
    <x v="69"/>
  </r>
  <r>
    <s v="landschap"/>
    <x v="72"/>
    <s v="A11"/>
    <s v="Er wordt gevrijwaard voor beschadiging door vee van datum x tot datum y"/>
    <s v="1 januari"/>
    <s v="31 december"/>
    <m/>
    <m/>
    <m/>
    <m/>
    <x v="0"/>
    <n v="0"/>
    <n v="1175.93"/>
    <x v="70"/>
  </r>
  <r>
    <s v="landschap"/>
    <x v="72"/>
    <s v="A22"/>
    <s v="Jaarlijks is minimaal f% tot maximaal g% van oppervlakte van de beheereenheden in het leefgebied is gekapt, geknot, gesnoeid of gedund ten behoeve handhaven verschijningsvorm."/>
    <m/>
    <m/>
    <n v="0.2"/>
    <n v="0.5"/>
    <m/>
    <m/>
    <x v="0"/>
    <n v="0"/>
    <n v="28756.74"/>
    <x v="70"/>
  </r>
  <r>
    <s v="landschap"/>
    <x v="72"/>
    <s v="A24"/>
    <s v="Snoeiafval is verwijderd of op rillen gelegd in het element en/of maaiafval is verwijderd."/>
    <m/>
    <m/>
    <m/>
    <m/>
    <m/>
    <m/>
    <x v="0"/>
    <n v="0"/>
    <n v="3963.63"/>
    <x v="70"/>
  </r>
  <r>
    <s v="landschap"/>
    <x v="73"/>
    <s v="A11"/>
    <s v="Er wordt gevrijwaard voor beschadiging door vee van datum x tot datum y"/>
    <s v="1 januari"/>
    <s v="31 december"/>
    <m/>
    <m/>
    <m/>
    <m/>
    <x v="0"/>
    <n v="0"/>
    <n v="1175.93"/>
    <x v="71"/>
  </r>
  <r>
    <s v="landschap"/>
    <x v="73"/>
    <s v="A22"/>
    <s v="Jaarlijks is minimaal f% tot maximaal g% van oppervlakte van de beheereenheden in het leefgebied is gekapt, geknot, gesnoeid of gedund ten behoeve handhaven verschijningsvorm."/>
    <m/>
    <m/>
    <n v="0.05"/>
    <n v="0.4"/>
    <m/>
    <m/>
    <x v="0"/>
    <n v="0"/>
    <n v="6510.06"/>
    <x v="71"/>
  </r>
  <r>
    <s v="landschap"/>
    <x v="73"/>
    <s v="A24"/>
    <s v="Snoeiafval is verwijderd of op rillen gelegd in het element en/of maaiafval is verwijderd."/>
    <m/>
    <m/>
    <m/>
    <m/>
    <m/>
    <m/>
    <x v="0"/>
    <n v="0"/>
    <n v="1793.07"/>
    <x v="71"/>
  </r>
  <r>
    <s v="landschap"/>
    <x v="74"/>
    <s v="A11"/>
    <s v="Er wordt gevrijwaard voor beschadiging door vee van datum x tot datum y"/>
    <s v="1 januari"/>
    <s v="31 december"/>
    <m/>
    <m/>
    <m/>
    <m/>
    <x v="0"/>
    <n v="0"/>
    <n v="1175.93"/>
    <x v="72"/>
  </r>
  <r>
    <s v="landschap"/>
    <x v="74"/>
    <s v="A22"/>
    <s v="Jaarlijks is minimaal f% tot maximaal g% van oppervlakte van de beheereenheden in het leefgebied is gekapt, geknot, gesnoeid of gedund ten behoeve handhaven verschijningsvorm."/>
    <m/>
    <m/>
    <n v="0.05"/>
    <n v="0.4"/>
    <m/>
    <m/>
    <x v="0"/>
    <n v="0"/>
    <n v="13692.79"/>
    <x v="72"/>
  </r>
  <r>
    <s v="landschap"/>
    <x v="74"/>
    <s v="A24"/>
    <s v="Snoeiafval is verwijderd of op rillen gelegd in het element en/of maaiafval is verwijderd."/>
    <m/>
    <m/>
    <m/>
    <m/>
    <m/>
    <m/>
    <x v="0"/>
    <n v="0"/>
    <n v="8584.15"/>
    <x v="72"/>
  </r>
  <r>
    <s v="landschap"/>
    <x v="75"/>
    <s v="A11"/>
    <s v="Er wordt gevrijwaard voor beschadiging door vee van datum x tot datum y"/>
    <s v="1 januari"/>
    <s v="31 december"/>
    <m/>
    <m/>
    <m/>
    <m/>
    <x v="0"/>
    <n v="0"/>
    <n v="1175.93"/>
    <x v="73"/>
  </r>
  <r>
    <s v="landschap"/>
    <x v="75"/>
    <s v="A22"/>
    <s v="Jaarlijks is minimaal f% tot maximaal g% van oppervlakte van de beheereenheden in het leefgebied is gekapt, geknot, gesnoeid of gedund ten behoeve handhaven verschijningsvorm."/>
    <m/>
    <m/>
    <n v="0.05"/>
    <n v="0.4"/>
    <m/>
    <m/>
    <x v="0"/>
    <n v="0"/>
    <n v="1349.67"/>
    <x v="73"/>
  </r>
  <r>
    <s v="landschap"/>
    <x v="75"/>
    <s v="A24"/>
    <s v="Snoeiafval is verwijderd of op rillen gelegd in het element en/of maaiafval is verwijderd."/>
    <m/>
    <m/>
    <m/>
    <m/>
    <m/>
    <m/>
    <x v="0"/>
    <n v="0"/>
    <n v="1349.67"/>
    <x v="73"/>
  </r>
  <r>
    <s v="landschap"/>
    <x v="76"/>
    <s v="A22"/>
    <s v="Jaarlijks is minimaal f% tot maximaal g% van oppervlakte van de beheereenheden in het leefgebied is gekapt, geknot, gesnoeid of gedund ten behoeve handhaven verschijningsvorm."/>
    <m/>
    <m/>
    <n v="0.05"/>
    <n v="0.4"/>
    <m/>
    <m/>
    <x v="0"/>
    <n v="0"/>
    <n v="1219.32"/>
    <x v="74"/>
  </r>
  <r>
    <s v="landschap"/>
    <x v="76"/>
    <s v="A23"/>
    <s v="Minimaal f% tot maximaal g% van de eenheid of van het leefgebied onder beheer is jaarlijks geschoond danwel geschoond en gemaaid danwel gemaaid "/>
    <m/>
    <m/>
    <n v="0.05"/>
    <s v="35% van het leefgebied is jaarlijks gemaaid"/>
    <m/>
    <m/>
    <x v="0"/>
    <n v="0"/>
    <n v="176.24"/>
    <x v="74"/>
  </r>
  <r>
    <s v="landschap"/>
    <x v="76"/>
    <s v="A24"/>
    <s v="Snoeiafval is verwijderd of op rillen gelegd in het element en/of maaiafval is verwijderd."/>
    <m/>
    <m/>
    <m/>
    <m/>
    <m/>
    <m/>
    <x v="0"/>
    <n v="0"/>
    <n v="1443.03"/>
    <x v="74"/>
  </r>
  <r>
    <s v="landschap"/>
    <x v="77"/>
    <s v="A11"/>
    <s v="Er wordt gevrijwaard voor beschadiging door vee van datum x tot datum y"/>
    <s v="1 januari"/>
    <s v="31 december"/>
    <m/>
    <m/>
    <m/>
    <m/>
    <x v="0"/>
    <n v="0"/>
    <n v="1175.93"/>
    <x v="75"/>
  </r>
  <r>
    <s v="landschap"/>
    <x v="77"/>
    <s v="A22"/>
    <s v="Jaarlijks is minimaal f% tot maximaal g% van oppervlakte van de beheereenheden in het leefgebied is gekapt, geknot, gesnoeid of gedund ten behoeve handhaven verschijningsvorm."/>
    <m/>
    <m/>
    <n v="0.05"/>
    <n v="0.4"/>
    <m/>
    <m/>
    <x v="0"/>
    <n v="0"/>
    <n v="89759.31"/>
    <x v="75"/>
  </r>
  <r>
    <s v="landschap"/>
    <x v="77"/>
    <s v="A24"/>
    <s v="Snoeiafval is verwijderd of op rillen gelegd in het element en/of maaiafval is verwijderd."/>
    <m/>
    <m/>
    <m/>
    <m/>
    <m/>
    <m/>
    <x v="0"/>
    <n v="0"/>
    <n v="132933.72"/>
    <x v="75"/>
  </r>
  <r>
    <s v="landschap"/>
    <x v="78"/>
    <s v="A22"/>
    <s v="Jaarlijks is minimaal f% tot maximaal g% van oppervlakte van de beheereenheden in het leefgebied is gekapt, geknot, gesnoeid of gedund ten behoeve handhaven verschijningsvorm."/>
    <m/>
    <m/>
    <n v="0.25"/>
    <n v="1"/>
    <m/>
    <m/>
    <x v="0"/>
    <n v="0"/>
    <n v="3049.12"/>
    <x v="76"/>
  </r>
  <r>
    <s v="landschap"/>
    <x v="78"/>
    <s v="A24"/>
    <s v="Snoeiafval is verwijderd of op rillen gelegd in het element en/of maaiafval is verwijderd."/>
    <m/>
    <m/>
    <m/>
    <m/>
    <m/>
    <m/>
    <x v="0"/>
    <n v="0"/>
    <n v="1322.69"/>
    <x v="76"/>
  </r>
  <r>
    <s v="landschap"/>
    <x v="79"/>
    <s v="A11"/>
    <s v="Er wordt gevrijwaard voor beschadiging door vee van datum x tot datum y"/>
    <s v="1 januari"/>
    <s v="31 december"/>
    <m/>
    <m/>
    <m/>
    <m/>
    <x v="0"/>
    <n v="0"/>
    <n v="276.48"/>
    <x v="77"/>
  </r>
  <r>
    <s v="landschap"/>
    <x v="79"/>
    <s v="A22"/>
    <s v="Jaarlijks is minimaal f% tot maximaal g% van oppervlakte van de beheereenheden in het leefgebied is gekapt, geknot, gesnoeid of gedund ten behoeve handhaven verschijningsvorm."/>
    <m/>
    <m/>
    <n v="0.05"/>
    <n v="0.4"/>
    <m/>
    <m/>
    <x v="0"/>
    <n v="0"/>
    <n v="2265.13"/>
    <x v="77"/>
  </r>
  <r>
    <s v="landschap"/>
    <x v="79"/>
    <s v="A24"/>
    <s v="Snoeiafval is verwijderd of op rillen gelegd in het element en/of maaiafval is verwijderd."/>
    <m/>
    <m/>
    <m/>
    <m/>
    <m/>
    <m/>
    <x v="0"/>
    <n v="0"/>
    <n v="2736.21"/>
    <x v="77"/>
  </r>
  <r>
    <s v="landschap"/>
    <x v="80"/>
    <s v="A11"/>
    <s v="Er wordt gevrijwaard voor beschadiging door vee van datum x tot datum y"/>
    <s v="1 januari"/>
    <s v="31 december"/>
    <m/>
    <m/>
    <m/>
    <m/>
    <x v="0"/>
    <n v="0"/>
    <n v="365.8"/>
    <x v="78"/>
  </r>
  <r>
    <s v="landschap"/>
    <x v="80"/>
    <s v="A22"/>
    <s v="Jaarlijks is minimaal f% tot maximaal g% van oppervlakte van de beheereenheden in het leefgebied is gekapt, geknot, gesnoeid of gedund ten behoeve handhaven verschijningsvorm."/>
    <m/>
    <m/>
    <n v="0.05"/>
    <n v="0.4"/>
    <m/>
    <m/>
    <x v="0"/>
    <n v="0"/>
    <n v="2718.15"/>
    <x v="78"/>
  </r>
  <r>
    <s v="landschap"/>
    <x v="80"/>
    <s v="A24"/>
    <s v="Snoeiafval is verwijderd of op rillen gelegd in het element en/of maaiafval is verwijderd."/>
    <m/>
    <m/>
    <m/>
    <m/>
    <m/>
    <m/>
    <x v="0"/>
    <n v="0"/>
    <n v="1749.63"/>
    <x v="78"/>
  </r>
  <r>
    <s v="landschap"/>
    <x v="81"/>
    <s v="A11"/>
    <s v="Er wordt gevrijwaard voor beschadiging door vee van datum x tot datum y"/>
    <s v="1 januari"/>
    <s v="31 december"/>
    <m/>
    <m/>
    <m/>
    <m/>
    <x v="0"/>
    <n v="0"/>
    <n v="116.26"/>
    <x v="79"/>
  </r>
  <r>
    <s v="landschap"/>
    <x v="81"/>
    <s v="A22"/>
    <s v="Jaarlijks is minimaal f% tot maximaal g% van oppervlakte van de beheereenheden in het leefgebied is gekapt, geknot, gesnoeid of gedund ten behoeve handhaven verschijningsvorm."/>
    <m/>
    <m/>
    <n v="0.05"/>
    <n v="0.4"/>
    <m/>
    <m/>
    <x v="0"/>
    <n v="0"/>
    <n v="116.26"/>
    <x v="79"/>
  </r>
  <r>
    <s v="landschap"/>
    <x v="81"/>
    <s v="A24"/>
    <s v="Snoeiafval is verwijderd of op rillen gelegd in het element en/of maaiafval is verwijderd."/>
    <m/>
    <m/>
    <m/>
    <m/>
    <m/>
    <m/>
    <x v="0"/>
    <n v="0"/>
    <n v="116.26"/>
    <x v="79"/>
  </r>
  <r>
    <s v="landschap"/>
    <x v="82"/>
    <s v="A11"/>
    <s v="Er wordt gevrijwaard voor beschadiging door vee van datum x tot datum y"/>
    <s v="1 januari"/>
    <s v="31 december"/>
    <m/>
    <m/>
    <m/>
    <m/>
    <x v="0"/>
    <n v="0"/>
    <n v="448.51"/>
    <x v="80"/>
  </r>
  <r>
    <s v="landschap"/>
    <x v="82"/>
    <s v="A22"/>
    <s v="Jaarlijks is minimaal f% tot maximaal g% van oppervlakte van de beheereenheden in het leefgebied is gekapt, geknot, gesnoeid of gedund ten behoeve handhaven verschijningsvorm."/>
    <m/>
    <m/>
    <n v="0.05"/>
    <n v="0.4"/>
    <m/>
    <m/>
    <x v="0"/>
    <n v="0"/>
    <n v="3387.91"/>
    <x v="80"/>
  </r>
  <r>
    <s v="landschap"/>
    <x v="82"/>
    <s v="A24"/>
    <s v="Snoeiafval is verwijderd of op rillen gelegd in het element en/of maaiafval is verwijderd."/>
    <m/>
    <m/>
    <m/>
    <m/>
    <m/>
    <m/>
    <x v="0"/>
    <n v="0"/>
    <n v="3387.91"/>
    <x v="80"/>
  </r>
  <r>
    <s v="landschap"/>
    <x v="83"/>
    <s v="A11"/>
    <s v="Er wordt gevrijwaard voor beschadiging door vee van datum x tot datum y"/>
    <s v="1 januari"/>
    <s v="31 december"/>
    <m/>
    <m/>
    <m/>
    <m/>
    <x v="0"/>
    <n v="0"/>
    <n v="1175.93"/>
    <x v="81"/>
  </r>
  <r>
    <s v="landschap"/>
    <x v="83"/>
    <s v="A22"/>
    <s v="Jaarlijks is minimaal f% tot maximaal g% van oppervlakte van de beheereenheden in het leefgebied is gekapt, geknot, gesnoeid of gedund ten behoeve handhaven verschijningsvorm."/>
    <m/>
    <m/>
    <n v="0.05"/>
    <n v="0.4"/>
    <m/>
    <m/>
    <x v="0"/>
    <n v="0"/>
    <n v="3705.52"/>
    <x v="81"/>
  </r>
  <r>
    <s v="landschap"/>
    <x v="83"/>
    <s v="A24"/>
    <s v="Snoeiafval is verwijderd of op rillen gelegd in het element en/of maaiafval is verwijderd."/>
    <m/>
    <m/>
    <m/>
    <m/>
    <m/>
    <m/>
    <x v="0"/>
    <n v="0"/>
    <n v="1196.0899999999999"/>
    <x v="81"/>
  </r>
  <r>
    <s v="landschap"/>
    <x v="84"/>
    <s v="A11"/>
    <s v="Er wordt gevrijwaard voor beschadiging door vee van datum x tot datum y"/>
    <s v="1 januari"/>
    <s v="31 december"/>
    <m/>
    <m/>
    <m/>
    <m/>
    <x v="0"/>
    <n v="0"/>
    <n v="1175.93"/>
    <x v="82"/>
  </r>
  <r>
    <s v="landschap"/>
    <x v="84"/>
    <s v="A22"/>
    <s v="Jaarlijks is minimaal f% tot maximaal g% van oppervlakte van de beheereenheden in het leefgebied is gekapt, geknot, gesnoeid of gedund ten behoeve handhaven verschijningsvorm."/>
    <m/>
    <m/>
    <n v="0.05"/>
    <n v="0.4"/>
    <m/>
    <m/>
    <x v="0"/>
    <n v="0"/>
    <n v="451.9"/>
    <x v="82"/>
  </r>
  <r>
    <s v="landschap"/>
    <x v="84"/>
    <s v="A24"/>
    <s v="Snoeiafval is verwijderd of op rillen gelegd in het element en/of maaiafval is verwijderd."/>
    <m/>
    <m/>
    <m/>
    <m/>
    <m/>
    <m/>
    <x v="0"/>
    <n v="0"/>
    <n v="451.9"/>
    <x v="82"/>
  </r>
  <r>
    <s v="grasland"/>
    <x v="85"/>
    <s v="A01"/>
    <s v="Er worden in de rustperiode van datum x tot datum y geen landbouwkundige bewerkingen uitgevoerd."/>
    <s v="rustperiode van y  tussen 1 mei-1 augustus"/>
    <s v="2 weken"/>
    <m/>
    <m/>
    <m/>
    <m/>
    <x v="0"/>
    <n v="361.56"/>
    <n v="769.85"/>
    <x v="83"/>
  </r>
  <r>
    <s v="grasland"/>
    <x v="86"/>
    <s v="A01"/>
    <s v="Er worden in de rustperiode van datum x tot datum y geen landbouwkundige bewerkingen uitgevoerd."/>
    <s v="rustperiode van y  tussen 1 mei-1 augustus"/>
    <s v="3 weken"/>
    <m/>
    <m/>
    <m/>
    <m/>
    <x v="0"/>
    <n v="561.74"/>
    <n v="1105.17"/>
    <x v="84"/>
  </r>
  <r>
    <s v="grasland"/>
    <x v="87"/>
    <s v="A01"/>
    <s v="Er worden in de rustperiode van datum x tot datum y geen landbouwkundige bewerkingen uitgevoerd."/>
    <s v="rustperiode van y  tussen 1 mei-1 augustus"/>
    <s v="4 weken"/>
    <m/>
    <m/>
    <m/>
    <m/>
    <x v="0"/>
    <n v="761.92"/>
    <n v="1365.41"/>
    <x v="85"/>
  </r>
  <r>
    <s v="grasland"/>
    <x v="88"/>
    <s v="A01"/>
    <s v="Er worden in de rustperiode van datum x tot datum y geen landbouwkundige bewerkingen uitgevoerd."/>
    <s v="rustperiode van y  tussen 1 mei-1 augustus"/>
    <s v="5 weken"/>
    <m/>
    <m/>
    <m/>
    <m/>
    <x v="0"/>
    <n v="962.1"/>
    <n v="1625.64"/>
    <x v="86"/>
  </r>
  <r>
    <s v="grasland"/>
    <x v="89"/>
    <s v="A01"/>
    <s v="Er worden in de rustperiode van datum x tot datum y geen landbouwkundige bewerkingen uitgevoerd."/>
    <s v="rustperiode van y  tussen 1 mei-1 augustus"/>
    <s v="6 weken"/>
    <m/>
    <m/>
    <m/>
    <m/>
    <x v="0"/>
    <n v="1162.28"/>
    <n v="1885.88"/>
    <x v="87"/>
  </r>
  <r>
    <s v="kruidenrijk Grasland"/>
    <x v="90"/>
    <s v="A05"/>
    <s v="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
    <s v="1 april"/>
    <s v="1 juli"/>
    <m/>
    <m/>
    <m/>
    <m/>
    <x v="0"/>
    <n v="525.6"/>
    <n v="3915.17"/>
    <x v="88"/>
  </r>
  <r>
    <s v="kruidenrijk Grasland"/>
    <x v="90"/>
    <s v="A17"/>
    <s v="Het gewas wordt jaarlijks minimaal 1 keer gemaaid en afgevoerd."/>
    <m/>
    <m/>
    <m/>
    <m/>
    <m/>
    <m/>
    <x v="0"/>
    <n v="0"/>
    <n v="253.5"/>
    <x v="88"/>
  </r>
  <r>
    <s v="kruidenrijk Grasland"/>
    <x v="90"/>
    <s v="A19a"/>
    <s v="Minimaal a verschillende indicatorsoorten uit lijst b ten behoeve van specifiek doel zijn in transsect aanwezig in de periode x tot y "/>
    <s v="1 april"/>
    <s v="1 oktober"/>
    <m/>
    <m/>
    <s v="4 indicatorsoorten zoals gepubliceerd op de website van BIJ12"/>
    <m/>
    <x v="0"/>
    <n v="1128.18"/>
    <n v="2935.12"/>
    <x v="88"/>
  </r>
  <r>
    <s v="kruidenrijk Grasland"/>
    <x v="91"/>
    <s v="A05"/>
    <s v="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
    <s v="1 april"/>
    <s v="15 juni"/>
    <m/>
    <m/>
    <m/>
    <m/>
    <x v="0"/>
    <n v="204.4"/>
    <n v="3915.17"/>
    <x v="89"/>
  </r>
  <r>
    <s v="kruidenrijk Grasland"/>
    <x v="91"/>
    <s v="A17"/>
    <s v="Het gewas wordt jaarlijks minimaal 1 keer gemaaid en afgevoerd."/>
    <m/>
    <m/>
    <m/>
    <m/>
    <m/>
    <m/>
    <x v="0"/>
    <n v="0"/>
    <n v="253.5"/>
    <x v="89"/>
  </r>
  <r>
    <s v="kruidenrijk Grasland"/>
    <x v="91"/>
    <s v="A19a"/>
    <s v="Minimaal a verschillende indicatorsoorten uit lijst b ten behoeve van specifiek doel zijn in transsect aanwezig in de periode x tot y "/>
    <s v="1 april"/>
    <s v="1 oktober"/>
    <m/>
    <m/>
    <s v="4 indicatorsoorten zoals gepubliceerd op de website van BIJ12"/>
    <m/>
    <x v="0"/>
    <n v="1128.18"/>
    <n v="2517.56"/>
    <x v="89"/>
  </r>
  <r>
    <s v="botanisch grasland"/>
    <x v="92"/>
    <s v="A07"/>
    <s v="Geen gebruik van chemische onkruidbestrijding op min x % van de oppervlakte."/>
    <m/>
    <m/>
    <n v="0.9"/>
    <m/>
    <m/>
    <m/>
    <x v="0"/>
    <n v="0"/>
    <n v="176.58"/>
    <x v="90"/>
  </r>
  <r>
    <s v="botanisch grasland"/>
    <x v="92"/>
    <s v="A19a"/>
    <s v="Minimaal a verschillende indicatorsoorten uit lijst b ten behoeve van specifiek doel zijn in transsect aanwezig in de periode x tot y "/>
    <s v="1 april"/>
    <s v="1 oktober"/>
    <m/>
    <m/>
    <s v="4 indicatorsoorten zoals gepubliceerd op de website van BIJ12"/>
    <m/>
    <x v="0"/>
    <n v="1275.73"/>
    <n v="1658.46"/>
    <x v="90"/>
  </r>
  <r>
    <s v="botanisch grasland"/>
    <x v="92"/>
    <s v="A21"/>
    <s v="Van datum x tot datum y beweiding toegestaan met maximale veebezetting b (GVE/ha)"/>
    <s v="15 september"/>
    <s v="31 december"/>
    <m/>
    <m/>
    <m/>
    <s v="maximale veebezetting 2 GVE/ha"/>
    <x v="0"/>
    <n v="508.71"/>
    <n v="540.80999999999995"/>
    <x v="90"/>
  </r>
  <r>
    <s v="botanisch grasland"/>
    <x v="93"/>
    <s v="A07"/>
    <s v="Geen gebruik van chemische onkruidbestrijding op min x % van de oppervlakte."/>
    <m/>
    <m/>
    <n v="0.9"/>
    <m/>
    <m/>
    <m/>
    <x v="0"/>
    <n v="0"/>
    <n v="176.58"/>
    <x v="91"/>
  </r>
  <r>
    <s v="botanisch grasland"/>
    <x v="93"/>
    <s v="A19a"/>
    <s v="Minimaal a verschillende indicatorsoorten uit lijst b ten behoeve van specifiek doel zijn in transsect aanwezig in de periode x tot y "/>
    <s v="1 april"/>
    <s v="1 oktober"/>
    <m/>
    <m/>
    <s v="4 indicatorsoorten zoals gepubliceerd op de website van BIJ12"/>
    <m/>
    <x v="0"/>
    <n v="1275.73"/>
    <n v="1714.52"/>
    <x v="91"/>
  </r>
  <r>
    <s v="botanisch grasland"/>
    <x v="93"/>
    <s v="A21"/>
    <s v="Van datum x tot datum y beweiding toegestaan met maximale veebezetting b (GVE/ha)"/>
    <s v="15 september"/>
    <s v="31 december"/>
    <m/>
    <m/>
    <m/>
    <s v="maximale veebezetting 2 GVE/ha"/>
    <x v="0"/>
    <n v="1312.44"/>
    <n v="1529.59"/>
    <x v="91"/>
  </r>
  <r>
    <s v="botanisch grasland"/>
    <x v="94"/>
    <s v="A07"/>
    <s v="Geen gebruik van chemische onkruidbestrijding op min x % van de oppervlakte."/>
    <m/>
    <m/>
    <n v="0.9"/>
    <m/>
    <m/>
    <m/>
    <x v="0"/>
    <n v="0"/>
    <n v="176.58"/>
    <x v="92"/>
  </r>
  <r>
    <s v="botanisch grasland"/>
    <x v="94"/>
    <s v="A19a"/>
    <s v="Minimaal a verschillende indicatorsoorten uit lijst b ten behoeve van specifiek doel zijn in transsect aanwezig in de periode x tot y "/>
    <s v="1 april"/>
    <s v="1 oktober"/>
    <m/>
    <m/>
    <s v="4 indicatorsoorten zoals gepubliceerd op de website van BIJ12"/>
    <m/>
    <x v="0"/>
    <n v="2588.17"/>
    <n v="3244.12"/>
    <x v="92"/>
  </r>
  <r>
    <s v="landschap"/>
    <x v="95"/>
    <s v="A27"/>
    <s v="De peilscheiding is jaarlijks schoongemaakt en/of onderhouden"/>
    <m/>
    <m/>
    <m/>
    <m/>
    <m/>
    <m/>
    <x v="0"/>
    <n v="0"/>
    <n v="263445"/>
    <x v="93"/>
  </r>
  <r>
    <s v="landschap"/>
    <x v="96"/>
    <s v="A27"/>
    <s v="De peilscheiding is jaarlijks schoongemaakt en/of onderhouden"/>
    <m/>
    <m/>
    <m/>
    <m/>
    <m/>
    <m/>
    <x v="0"/>
    <n v="0"/>
    <n v="263445"/>
    <x v="94"/>
  </r>
  <r>
    <s v="kruidenrijk Grasland"/>
    <x v="97"/>
    <s v="A07"/>
    <s v="Geen gebruik van chemische onkruidbestrijding op min x % van de oppervlakte."/>
    <m/>
    <m/>
    <n v="0.9"/>
    <m/>
    <m/>
    <m/>
    <x v="0"/>
    <n v="0"/>
    <n v="176.58"/>
    <x v="95"/>
  </r>
  <r>
    <s v="kruidenrijk Grasland"/>
    <x v="97"/>
    <s v="A16"/>
    <s v="Watergang heeft (via natuurlijke of kunstmatige voorziening) vrij toegang, na onderlopen wordt er schoongemaakt"/>
    <m/>
    <m/>
    <m/>
    <m/>
    <m/>
    <m/>
    <x v="0"/>
    <n v="0"/>
    <n v="121.11"/>
    <x v="95"/>
  </r>
  <r>
    <s v="kruidenrijk Grasland"/>
    <x v="97"/>
    <s v="A17"/>
    <s v="Het gewas wordt jaarlijks minimaal 1 keer gemaaid en afgevoerd."/>
    <m/>
    <m/>
    <m/>
    <m/>
    <m/>
    <m/>
    <x v="0"/>
    <n v="0"/>
    <n v="253.5"/>
    <x v="95"/>
  </r>
  <r>
    <s v="kruidenrijk Grasland"/>
    <x v="97"/>
    <s v="A19a"/>
    <s v="Minimaal a verschillende indicatorsoorten uit lijst b ten behoeve van specifiek doel zijn in transsect aanwezig in de periode x tot y "/>
    <s v="1 april"/>
    <s v="1 oktober"/>
    <m/>
    <m/>
    <s v="4 indicatorsoorten zoals gepubliceerd op de website van BIJ12"/>
    <m/>
    <x v="0"/>
    <n v="1463.54"/>
    <n v="1841.54"/>
    <x v="95"/>
  </r>
  <r>
    <s v="kruidenrijk Grasland"/>
    <x v="98"/>
    <s v="A06"/>
    <s v="Vaste mest is opgebracht (vaste mest: dierlijke meststoffen die niet verpompbaar zijn; besluit meststoffen 1Ai; Bijlage i uit Uitvoeringsregeling Meststoffenwet (Tabel I ) rund (10,13), paard (25), schaap (56)), danwel met bodemverbeteraars gericht op bodembiologie uit lijst a."/>
    <m/>
    <m/>
    <m/>
    <m/>
    <s v="zie de lijst van bodemverbeteraars gericht op bodembiologie icm beheercodes op de website van BIJ12 (vernieuwde versie februari 2024)"/>
    <m/>
    <x v="0"/>
    <n v="0"/>
    <n v="167.66"/>
    <x v="96"/>
  </r>
  <r>
    <s v="kruidenrijk Grasland"/>
    <x v="98"/>
    <s v="A17"/>
    <s v="Het gewas wordt jaarlijks minimaal 1 keer gemaaid en afgevoerd."/>
    <m/>
    <m/>
    <m/>
    <m/>
    <m/>
    <m/>
    <x v="0"/>
    <n v="0"/>
    <n v="253.5"/>
    <x v="96"/>
  </r>
  <r>
    <s v="kruidenrijk Grasland"/>
    <x v="98"/>
    <s v="A19a"/>
    <s v="Minimaal a verschillende indicatorsoorten uit lijst b ten behoeve van specifiek doel zijn in transsect aanwezig in de periode x tot y "/>
    <s v="1 april"/>
    <s v="1 oktober"/>
    <m/>
    <m/>
    <s v="4 indicatorsoorten zoals gepubliceerd op de website van BIJ12"/>
    <m/>
    <x v="0"/>
    <n v="1463.54"/>
    <n v="1841.54"/>
    <x v="96"/>
  </r>
  <r>
    <s v="bouwland"/>
    <x v="99"/>
    <s v="A06"/>
    <s v="Vaste mest is opgebracht (vaste mest: dierlijke meststoffen die niet verpompbaar zijn; besluit meststoffen 1Ai; Bijlage i uit Uitvoeringsregeling Meststoffenwet (Tabel I ) rund (10,13), paard (25), schaap (56)), danwel met bodemverbeteraars gericht op bodembiologie uit lijst a."/>
    <m/>
    <m/>
    <m/>
    <m/>
    <s v="zie de lijst van bodemverbeteraars gericht op bodembiologie icm beheercodes op de website van BIJ12 (vernieuwde versie februari 2024)"/>
    <m/>
    <x v="0"/>
    <n v="0"/>
    <n v="167.66"/>
    <x v="97"/>
  </r>
  <r>
    <s v="bouwland"/>
    <x v="100"/>
    <s v="A30"/>
    <s v="Plantresten (a), lijst conform 6 (b) en/of andere bodemverbeteraars (c) al dan niet opgebracht, zijn ondergewerkt binnen d weken na aanbrengen"/>
    <m/>
    <m/>
    <m/>
    <m/>
    <s v="zie de lijst van bodemverbeteraars gericht op bodembiologie icm beheercodes op de website van BIJ12 (vernieuwde versie februari 2024)"/>
    <s v="onderwerken binnen 2 weken"/>
    <x v="0"/>
    <n v="0"/>
    <n v="493.74"/>
    <x v="98"/>
  </r>
  <r>
    <s v="grasland"/>
    <x v="101"/>
    <s v="A06"/>
    <s v="Vaste mest is opgebracht (vaste mest: dierlijke meststoffen die niet verpompbaar zijn; besluit meststoffen 1Ai; Bijlage i uit Uitvoeringsregeling Meststoffenwet (Tabel I ) rund (10,13), paard (25), schaap (56)), danwel met bodemverbeteraars gericht op bodembiologie uit lijst a."/>
    <m/>
    <m/>
    <m/>
    <m/>
    <s v="zie de lijst van bodemverbeteraars gericht op bodembiologie icm beheercodes op de website van BIJ12 (vernieuwde versie februari 2024)"/>
    <m/>
    <x v="0"/>
    <n v="0"/>
    <n v="167.66"/>
    <x v="99"/>
  </r>
  <r>
    <s v="grasland"/>
    <x v="101"/>
    <s v="A17"/>
    <s v="Het gewas wordt jaarlijks minimaal 1 keer gemaaid en afgevoerd."/>
    <m/>
    <m/>
    <m/>
    <m/>
    <m/>
    <m/>
    <x v="0"/>
    <n v="0"/>
    <n v="253.5"/>
    <x v="99"/>
  </r>
  <r>
    <s v="grasland"/>
    <x v="102"/>
    <s v="A04"/>
    <s v="Het land is geïnundeerd (volledig drassig). De inundatieperiode loopt van datum x tot datum y."/>
    <s v="15 februari"/>
    <s v="15 april"/>
    <m/>
    <m/>
    <m/>
    <m/>
    <x v="0"/>
    <n v="957.7"/>
    <n v="1619.92"/>
    <x v="100"/>
  </r>
  <r>
    <s v="grasland"/>
    <x v="103"/>
    <s v="A04"/>
    <s v="Het land is geïnundeerd (volledig drassig). De inundatieperiode loopt van datum x tot datum y."/>
    <s v="15 februari"/>
    <s v="15 mei"/>
    <m/>
    <m/>
    <m/>
    <m/>
    <x v="0"/>
    <n v="1543.32"/>
    <n v="2381.2199999999998"/>
    <x v="101"/>
  </r>
  <r>
    <s v="grasland"/>
    <x v="104"/>
    <s v="A04"/>
    <s v="Het land is geïnundeerd (volledig drassig). De inundatieperiode loopt van datum x tot datum y."/>
    <s v="15 februari"/>
    <s v="15 juni"/>
    <m/>
    <m/>
    <m/>
    <m/>
    <x v="0"/>
    <n v="2588.17"/>
    <n v="3420.69"/>
    <x v="102"/>
  </r>
  <r>
    <s v="grasland"/>
    <x v="105"/>
    <s v="A04"/>
    <s v="Het land is geïnundeerd (volledig drassig). De inundatieperiode loopt van datum x tot datum y."/>
    <s v="15 februari"/>
    <s v="1 augustus"/>
    <m/>
    <m/>
    <m/>
    <m/>
    <x v="0"/>
    <n v="2588.17"/>
    <n v="3420.69"/>
    <x v="103"/>
  </r>
  <r>
    <s v="grasland"/>
    <x v="106"/>
    <s v="A04"/>
    <s v="Het land is geïnundeerd (volledig drassig). De inundatieperiode loopt van datum x tot datum y."/>
    <s v="inundatie van y tussen 1 mei tot 1 augustus"/>
    <s v="tenminste 3 weken"/>
    <m/>
    <m/>
    <m/>
    <m/>
    <x v="0"/>
    <n v="776.45"/>
    <n v="1345.05"/>
    <x v="104"/>
  </r>
  <r>
    <s v="grasland"/>
    <x v="107"/>
    <s v="A04"/>
    <s v="Het land is geïnundeerd (volledig drassig). De inundatieperiode loopt van datum x tot datum y."/>
    <s v="inundatie van y tussen 1 mei tot 1 augustus"/>
    <s v="tenminste 4 weken"/>
    <m/>
    <m/>
    <m/>
    <m/>
    <x v="0"/>
    <n v="1035.27"/>
    <n v="1687.12"/>
    <x v="105"/>
  </r>
  <r>
    <s v="grasland"/>
    <x v="108"/>
    <s v="A04"/>
    <s v="Het land is geïnundeerd (volledig drassig). De inundatieperiode loopt van datum x tot datum y."/>
    <s v="inundatie van y tussen 1 mei tot 1 augustus"/>
    <s v="tenminste 6 weken"/>
    <m/>
    <m/>
    <m/>
    <m/>
    <x v="0"/>
    <n v="1552.9"/>
    <n v="2371.2600000000002"/>
    <x v="106"/>
  </r>
  <r>
    <s v="grasland"/>
    <x v="109"/>
    <s v="A04"/>
    <s v="Het land is geïnundeerd (volledig drassig). De inundatieperiode loopt van datum x tot datum y."/>
    <s v="inundatie van y tussen 1 mei tot 1 augustus"/>
    <s v="tenminste 8 weken"/>
    <m/>
    <m/>
    <m/>
    <m/>
    <x v="0"/>
    <n v="2070.54"/>
    <n v="3055.4"/>
    <x v="107"/>
  </r>
  <r>
    <s v="grasland"/>
    <x v="110"/>
    <s v="A04"/>
    <s v="Het land is geïnundeerd (volledig drassig). De inundatieperiode loopt van datum x tot datum y."/>
    <s v="inundatie van y tussen 1 november jaar x tot 31 januari jaar x+1"/>
    <s v="tenminste 2 weken"/>
    <m/>
    <m/>
    <m/>
    <m/>
    <x v="0"/>
    <n v="0"/>
    <n v="374.91"/>
    <x v="108"/>
  </r>
  <r>
    <s v="grasland"/>
    <x v="111"/>
    <s v="A04"/>
    <s v="Het land is geïnundeerd (volledig drassig). De inundatieperiode loopt van datum x tot datum y."/>
    <s v="1 maart"/>
    <s v="1 juni"/>
    <m/>
    <m/>
    <m/>
    <m/>
    <x v="0"/>
    <n v="1721.78"/>
    <n v="2613.23"/>
    <x v="109"/>
  </r>
  <r>
    <s v="grasland"/>
    <x v="112"/>
    <s v="A04"/>
    <s v="Het land is geïnundeerd (volledig drassig). De inundatieperiode loopt van datum x tot datum y."/>
    <s v="1 maart"/>
    <s v="15 juni"/>
    <m/>
    <m/>
    <m/>
    <m/>
    <x v="0"/>
    <n v="2588.17"/>
    <n v="3420.69"/>
    <x v="110"/>
  </r>
  <r>
    <s v="grasland"/>
    <x v="113"/>
    <s v="A04"/>
    <s v="Het land is geïnundeerd (volledig drassig). De inundatieperiode loopt van datum x tot datum y."/>
    <s v="1 maart"/>
    <s v="1 juli"/>
    <m/>
    <m/>
    <m/>
    <m/>
    <x v="0"/>
    <n v="2588.17"/>
    <n v="3420.69"/>
    <x v="111"/>
  </r>
  <r>
    <s v="kruidenrijk Grasland"/>
    <x v="114"/>
    <s v="A05"/>
    <s v="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
    <s v="1 april"/>
    <s v="27 april"/>
    <m/>
    <m/>
    <m/>
    <m/>
    <x v="0"/>
    <n v="132.02000000000001"/>
    <n v="154.85"/>
    <x v="112"/>
  </r>
  <r>
    <s v="kruidenrijk Grasland"/>
    <x v="114"/>
    <s v="A07"/>
    <s v="Geen gebruik van chemische onkruidbestrijding op min x % van de oppervlakte."/>
    <m/>
    <m/>
    <n v="0.9"/>
    <m/>
    <m/>
    <m/>
    <x v="0"/>
    <n v="0"/>
    <n v="176.58"/>
    <x v="112"/>
  </r>
  <r>
    <s v="kruidenrijk Grasland"/>
    <x v="114"/>
    <s v="A17"/>
    <s v="Het gewas wordt jaarlijks minimaal 1 keer gemaaid en afgevoerd."/>
    <m/>
    <m/>
    <m/>
    <m/>
    <m/>
    <m/>
    <x v="0"/>
    <n v="0"/>
    <n v="253.5"/>
    <x v="112"/>
  </r>
  <r>
    <s v="kruidenrijk Grasland"/>
    <x v="114"/>
    <s v="A19a"/>
    <s v="Minimaal a verschillende indicatorsoorten uit lijst b ten behoeve van specifiek doel zijn in transsect aanwezig in de periode x tot y "/>
    <s v="1 april"/>
    <s v="1 oktober"/>
    <m/>
    <m/>
    <s v="2 indicatorsoorten zoals gepubliceerd op de website van BIJ12"/>
    <m/>
    <x v="0"/>
    <n v="295.94"/>
    <n v="703.57"/>
    <x v="112"/>
  </r>
  <r>
    <s v="kruidenrijk Grasland"/>
    <x v="115"/>
    <s v="A05"/>
    <s v="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
    <s v="1 april"/>
    <s v="22 mei"/>
    <m/>
    <m/>
    <m/>
    <m/>
    <x v="0"/>
    <n v="310.52"/>
    <n v="558.52"/>
    <x v="113"/>
  </r>
  <r>
    <s v="kruidenrijk Grasland"/>
    <x v="115"/>
    <s v="A07"/>
    <s v="Geen gebruik van chemische onkruidbestrijding op min x % van de oppervlakte."/>
    <m/>
    <m/>
    <n v="0.9"/>
    <m/>
    <m/>
    <m/>
    <x v="0"/>
    <n v="0"/>
    <n v="176.58"/>
    <x v="113"/>
  </r>
  <r>
    <s v="kruidenrijk Grasland"/>
    <x v="115"/>
    <s v="A17"/>
    <s v="Het gewas wordt jaarlijks minimaal 1 keer gemaaid en afgevoerd."/>
    <m/>
    <m/>
    <m/>
    <m/>
    <m/>
    <m/>
    <x v="0"/>
    <n v="0"/>
    <n v="253.5"/>
    <x v="113"/>
  </r>
  <r>
    <s v="kruidenrijk Grasland"/>
    <x v="115"/>
    <s v="A19a"/>
    <s v="Minimaal a verschillende indicatorsoorten uit lijst b ten behoeve van specifiek doel zijn in transsect aanwezig in de periode x tot y "/>
    <s v="1 april"/>
    <s v="1 oktober"/>
    <m/>
    <m/>
    <s v="2 indicatorsoorten zoals gepubliceerd op de website van BIJ12"/>
    <m/>
    <x v="0"/>
    <n v="537.57000000000005"/>
    <n v="1017.69"/>
    <x v="113"/>
  </r>
  <r>
    <s v="kruidenrijk Grasland"/>
    <x v="116"/>
    <s v="A05"/>
    <s v="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
    <s v="1 april"/>
    <s v="15 juni"/>
    <m/>
    <m/>
    <m/>
    <m/>
    <x v="0"/>
    <n v="778.07"/>
    <n v="1166.3399999999999"/>
    <x v="114"/>
  </r>
  <r>
    <s v="kruidenrijk Grasland"/>
    <x v="116"/>
    <s v="A07"/>
    <s v="Geen gebruik van chemische onkruidbestrijding op min x % van de oppervlakte."/>
    <m/>
    <m/>
    <n v="0.9"/>
    <m/>
    <m/>
    <m/>
    <x v="0"/>
    <n v="0"/>
    <n v="176.58"/>
    <x v="114"/>
  </r>
  <r>
    <s v="kruidenrijk Grasland"/>
    <x v="116"/>
    <s v="A17"/>
    <s v="Het gewas wordt jaarlijks minimaal 1 keer gemaaid en afgevoerd."/>
    <m/>
    <m/>
    <m/>
    <m/>
    <m/>
    <m/>
    <x v="0"/>
    <n v="0"/>
    <n v="253.5"/>
    <x v="114"/>
  </r>
  <r>
    <s v="kruidenrijk Grasland"/>
    <x v="116"/>
    <s v="A19a"/>
    <s v="Minimaal a verschillende indicatorsoorten uit lijst b ten behoeve van specifiek doel zijn in transsect aanwezig in de periode x tot y "/>
    <s v="1 april"/>
    <s v="1 oktober"/>
    <m/>
    <m/>
    <s v="2 indicatorsoorten zoals gepubliceerd op de website van BIJ12"/>
    <m/>
    <x v="0"/>
    <n v="0"/>
    <n v="318.83999999999997"/>
    <x v="114"/>
  </r>
  <r>
    <s v="kruidenrijk Grasland"/>
    <x v="117"/>
    <s v="A05"/>
    <s v="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
    <s v="1 april"/>
    <s v="15 juni"/>
    <m/>
    <m/>
    <m/>
    <m/>
    <x v="0"/>
    <n v="780.81"/>
    <n v="1169.9100000000001"/>
    <x v="114"/>
  </r>
  <r>
    <s v="kruidenrijk Grasland"/>
    <x v="117"/>
    <s v="A07"/>
    <s v="Geen gebruik van chemische onkruidbestrijding op min x % van de oppervlakte."/>
    <m/>
    <m/>
    <n v="0.9"/>
    <m/>
    <m/>
    <m/>
    <x v="0"/>
    <n v="0"/>
    <n v="176.58"/>
    <x v="114"/>
  </r>
  <r>
    <s v="kruidenrijk Grasland"/>
    <x v="117"/>
    <s v="A17"/>
    <s v="Het gewas wordt jaarlijks minimaal 1 keer gemaaid en afgevoerd."/>
    <m/>
    <m/>
    <m/>
    <m/>
    <m/>
    <m/>
    <x v="0"/>
    <n v="0"/>
    <n v="253.5"/>
    <x v="114"/>
  </r>
  <r>
    <s v="kruidenrijk Grasland"/>
    <x v="117"/>
    <s v="A19a"/>
    <s v="Minimaal a verschillende indicatorsoorten uit lijst b ten behoeve van specifiek doel zijn in transsect aanwezig in de periode x tot y "/>
    <s v="1 april"/>
    <s v="1 oktober"/>
    <m/>
    <m/>
    <s v="2 indicatorsoorten zoals gepubliceerd op de website van BIJ12"/>
    <m/>
    <x v="0"/>
    <n v="347.37"/>
    <n v="770.42"/>
    <x v="114"/>
  </r>
  <r>
    <s v="bouwland"/>
    <x v="118"/>
    <s v="A05"/>
    <s v="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
    <m/>
    <m/>
    <m/>
    <m/>
    <m/>
    <m/>
    <x v="0"/>
    <n v="0"/>
    <n v="66.790000000000006"/>
    <x v="115"/>
  </r>
  <r>
    <s v="bouwland"/>
    <x v="119"/>
    <s v="A05"/>
    <s v="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
    <s v="15 maart"/>
    <s v="15 mei"/>
    <m/>
    <m/>
    <m/>
    <m/>
    <x v="0"/>
    <n v="140"/>
    <n v="182"/>
    <x v="116"/>
  </r>
  <r>
    <s v="bouwland"/>
    <x v="120"/>
    <s v="A05"/>
    <s v="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
    <s v="15 maart"/>
    <s v="22 mei"/>
    <m/>
    <m/>
    <m/>
    <m/>
    <x v="0"/>
    <n v="210"/>
    <n v="273"/>
    <x v="117"/>
  </r>
  <r>
    <s v="bouwland"/>
    <x v="121"/>
    <s v="A05"/>
    <s v="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
    <s v="15 maart"/>
    <s v="1 juni"/>
    <m/>
    <m/>
    <m/>
    <m/>
    <x v="0"/>
    <n v="280"/>
    <n v="364"/>
    <x v="118"/>
  </r>
  <r>
    <s v="grasland"/>
    <x v="122"/>
    <s v="A05"/>
    <s v="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
    <m/>
    <m/>
    <m/>
    <m/>
    <s v="enclaves minimaal 50 m2"/>
    <m/>
    <x v="0"/>
    <n v="0.14000000000000001"/>
    <n v="155.03"/>
    <x v="119"/>
  </r>
  <r>
    <s v="grasland"/>
    <x v="123"/>
    <s v="A05"/>
    <s v="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
    <s v="rustperiode van y  tussen 1 mei-1 augustus"/>
    <s v="2 weken"/>
    <m/>
    <m/>
    <s v="enclaves minimaal 50 m2"/>
    <m/>
    <x v="0"/>
    <n v="361.56"/>
    <n v="979.61"/>
    <x v="120"/>
  </r>
  <r>
    <s v="grasland"/>
    <x v="124"/>
    <s v="A05"/>
    <s v="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
    <s v="rustperiode van y  tussen 1 mei-1 augustus"/>
    <s v="3 weken"/>
    <m/>
    <m/>
    <s v="enclaves minimaal 50 m2"/>
    <m/>
    <x v="0"/>
    <n v="561.74"/>
    <n v="1239.8399999999999"/>
    <x v="121"/>
  </r>
  <r>
    <s v="grasland"/>
    <x v="125"/>
    <s v="A05"/>
    <s v="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
    <s v="rustperiode van y  tussen 1 mei-1 augustus"/>
    <s v="4 weken"/>
    <m/>
    <m/>
    <s v="enclaves minimaal 50 m2"/>
    <m/>
    <x v="0"/>
    <n v="761.92"/>
    <n v="1500.08"/>
    <x v="122"/>
  </r>
  <r>
    <s v="grasland"/>
    <x v="126"/>
    <s v="A05"/>
    <s v="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
    <s v="rustperiode van y  tussen 1 mei-1 augustus"/>
    <s v="5 weken"/>
    <m/>
    <m/>
    <s v="enclaves minimaal 50 m2"/>
    <m/>
    <x v="0"/>
    <n v="962.1"/>
    <n v="1760.31"/>
    <x v="123"/>
  </r>
  <r>
    <s v="grasland"/>
    <x v="127"/>
    <s v="A05"/>
    <s v="Er wordt aantoonbaar gezocht naar nesten. Gevonden nesten en/of kuikens worden beschermd en gevrijwaard van alle landbouwkundige bewerkingen,  tenminste via enclaves van minimaal a m2 (alleen op grasland) danwel via een rustperiode van datum x tot datum y, waarbij de vrijwaring tenminste 14 kalenderdagen duurt, of via het plaatsen van nestbeschermers. Gevonden nesten zijn geregistreerd (bijv op stalkaart of via geo informatie). Voor specifieke soorten kan nestgelegenheid worden geplaatst. "/>
    <s v="rustperiode van y  tussen 1 mei-1 augustus"/>
    <s v="6 weken"/>
    <m/>
    <m/>
    <s v="enclaves minimaal 50 m2"/>
    <m/>
    <x v="0"/>
    <n v="1162.28"/>
    <n v="2020.55"/>
    <x v="124"/>
  </r>
  <r>
    <s v="grasland"/>
    <x v="128"/>
    <s v="A18"/>
    <s v="Waterpeil is x cm hoger dan aangegeven polderpeil. X cm boven zomer danwel winterpeil (volgens vergunning)."/>
    <m/>
    <m/>
    <m/>
    <m/>
    <s v="30 cm boven zomerpeil"/>
    <m/>
    <x v="0"/>
    <n v="171.63"/>
    <n v="223.11"/>
    <x v="125"/>
  </r>
  <r>
    <s v="grasland"/>
    <x v="129"/>
    <s v="A18"/>
    <s v="Waterpeil is x cm hoger dan aangegeven polderpeil. X cm boven zomer danwel winterpeil (volgens vergunning)."/>
    <m/>
    <m/>
    <m/>
    <m/>
    <s v="40 cm boven zomerpeil"/>
    <m/>
    <x v="0"/>
    <n v="228.83"/>
    <n v="297.48"/>
    <x v="126"/>
  </r>
  <r>
    <s v="grasland"/>
    <x v="130"/>
    <s v="A07"/>
    <s v="Geen gebruik van chemische onkruidbestrijding op min x % van de oppervlakte."/>
    <m/>
    <m/>
    <n v="0.9"/>
    <m/>
    <m/>
    <m/>
    <x v="0"/>
    <n v="0"/>
    <n v="176.58"/>
    <x v="127"/>
  </r>
  <r>
    <s v="bouwland"/>
    <x v="131"/>
    <s v="A07"/>
    <s v="Geen gebruik van chemische onkruidbestrijding op min x % van de oppervlakte."/>
    <m/>
    <m/>
    <n v="0.9"/>
    <m/>
    <m/>
    <m/>
    <x v="0"/>
    <n v="0"/>
    <n v="260"/>
    <x v="128"/>
  </r>
  <r>
    <s v="kruidenrijk Grasland"/>
    <x v="132"/>
    <s v="A01"/>
    <s v="Er worden in de rustperiode van datum x tot datum y geen landbouwkundige bewerkingen uitgevoerd."/>
    <s v="1 april"/>
    <s v="15 juni"/>
    <m/>
    <m/>
    <m/>
    <m/>
    <x v="0"/>
    <n v="752.21"/>
    <n v="1033.94"/>
    <x v="129"/>
  </r>
  <r>
    <s v="kruidenrijk Grasland"/>
    <x v="132"/>
    <s v="A07"/>
    <s v="Geen gebruik van chemische onkruidbestrijding op min x % van de oppervlakte."/>
    <m/>
    <m/>
    <n v="0.9"/>
    <m/>
    <m/>
    <m/>
    <x v="0"/>
    <n v="0"/>
    <n v="176.58"/>
    <x v="129"/>
  </r>
  <r>
    <s v="kruidenrijk Grasland"/>
    <x v="132"/>
    <s v="A17"/>
    <s v="Het gewas wordt jaarlijks minimaal 1 keer gemaaid en afgevoerd."/>
    <m/>
    <m/>
    <m/>
    <m/>
    <m/>
    <m/>
    <x v="0"/>
    <n v="0"/>
    <n v="253.5"/>
    <x v="129"/>
  </r>
  <r>
    <s v="kruidenrijk Grasland"/>
    <x v="132"/>
    <s v="A19a"/>
    <s v="Minimaal a verschillende indicatorsoorten uit lijst b ten behoeve van specifiek doel zijn in transsect aanwezig in de periode x tot y "/>
    <s v="1 april"/>
    <s v="1 oktober"/>
    <m/>
    <m/>
    <s v="4 indicatorsoorten zoals gepubliceerd op de website van BIJ12"/>
    <m/>
    <x v="0"/>
    <n v="580.37"/>
    <n v="1073.32"/>
    <x v="129"/>
  </r>
  <r>
    <s v="kruidenrijk Grasland"/>
    <x v="133"/>
    <s v="A01"/>
    <s v="Er worden in de rustperiode van datum x tot datum y geen landbouwkundige bewerkingen uitgevoerd."/>
    <s v="1 april"/>
    <s v="22 juni"/>
    <m/>
    <m/>
    <m/>
    <m/>
    <x v="0"/>
    <n v="818.85"/>
    <n v="1120.58"/>
    <x v="130"/>
  </r>
  <r>
    <s v="kruidenrijk Grasland"/>
    <x v="133"/>
    <s v="A07"/>
    <s v="Geen gebruik van chemische onkruidbestrijding op min x % van de oppervlakte."/>
    <m/>
    <m/>
    <n v="0.9"/>
    <m/>
    <m/>
    <m/>
    <x v="0"/>
    <n v="0"/>
    <n v="176.58"/>
    <x v="130"/>
  </r>
  <r>
    <s v="kruidenrijk Grasland"/>
    <x v="133"/>
    <s v="A17"/>
    <s v="Het gewas wordt jaarlijks minimaal 1 keer gemaaid en afgevoerd."/>
    <m/>
    <m/>
    <m/>
    <m/>
    <m/>
    <m/>
    <x v="0"/>
    <n v="0"/>
    <n v="253.5"/>
    <x v="130"/>
  </r>
  <r>
    <s v="kruidenrijk Grasland"/>
    <x v="133"/>
    <s v="A19a"/>
    <s v="Minimaal a verschillende indicatorsoorten uit lijst b ten behoeve van specifiek doel zijn in transsect aanwezig in de periode x tot y "/>
    <s v="1 april"/>
    <s v="1 oktober"/>
    <m/>
    <m/>
    <s v="4 indicatorsoorten zoals gepubliceerd op de website van BIJ12"/>
    <m/>
    <x v="0"/>
    <n v="718.12"/>
    <n v="1252.4000000000001"/>
    <x v="130"/>
  </r>
  <r>
    <s v="kruidenrijk Grasland"/>
    <x v="134"/>
    <s v="A01"/>
    <s v="Er worden in de rustperiode van datum x tot datum y geen landbouwkundige bewerkingen uitgevoerd."/>
    <s v="1 april"/>
    <s v="1 juli"/>
    <m/>
    <m/>
    <m/>
    <m/>
    <x v="0"/>
    <n v="1332.58"/>
    <n v="1788.42"/>
    <x v="131"/>
  </r>
  <r>
    <s v="kruidenrijk Grasland"/>
    <x v="134"/>
    <s v="A07"/>
    <s v="Geen gebruik van chemische onkruidbestrijding op min x % van de oppervlakte."/>
    <m/>
    <m/>
    <n v="0.9"/>
    <m/>
    <m/>
    <m/>
    <x v="0"/>
    <n v="0"/>
    <n v="176.58"/>
    <x v="131"/>
  </r>
  <r>
    <s v="kruidenrijk Grasland"/>
    <x v="134"/>
    <s v="A17"/>
    <s v="Het gewas wordt jaarlijks minimaal 1 keer gemaaid en afgevoerd."/>
    <m/>
    <m/>
    <m/>
    <m/>
    <m/>
    <m/>
    <x v="0"/>
    <n v="0"/>
    <n v="253.5"/>
    <x v="131"/>
  </r>
  <r>
    <s v="kruidenrijk Grasland"/>
    <x v="134"/>
    <s v="A19a"/>
    <s v="Minimaal a verschillende indicatorsoorten uit lijst b ten behoeve van specifiek doel zijn in transsect aanwezig in de periode x tot y "/>
    <s v="1 april"/>
    <s v="1 oktober"/>
    <m/>
    <m/>
    <s v="4 indicatorsoorten zoals gepubliceerd op de website van BIJ12"/>
    <m/>
    <x v="0"/>
    <n v="321.2"/>
    <n v="736.4"/>
    <x v="131"/>
  </r>
  <r>
    <s v="kruidenrijk Grasland"/>
    <x v="135"/>
    <s v="A01"/>
    <s v="Er worden in de rustperiode van datum x tot datum y geen landbouwkundige bewerkingen uitgevoerd."/>
    <s v="1 april"/>
    <s v="8 juli"/>
    <m/>
    <m/>
    <m/>
    <m/>
    <x v="0"/>
    <n v="1445.61"/>
    <n v="1935.36"/>
    <x v="132"/>
  </r>
  <r>
    <s v="kruidenrijk Grasland"/>
    <x v="135"/>
    <s v="A07"/>
    <s v="Geen gebruik van chemische onkruidbestrijding op min x % van de oppervlakte."/>
    <m/>
    <m/>
    <n v="0.9"/>
    <m/>
    <m/>
    <m/>
    <x v="0"/>
    <n v="0"/>
    <n v="176.58"/>
    <x v="132"/>
  </r>
  <r>
    <s v="kruidenrijk Grasland"/>
    <x v="135"/>
    <s v="A17"/>
    <s v="Het gewas wordt jaarlijks minimaal 1 keer gemaaid en afgevoerd."/>
    <m/>
    <m/>
    <m/>
    <m/>
    <m/>
    <m/>
    <x v="0"/>
    <n v="0"/>
    <n v="253.5"/>
    <x v="132"/>
  </r>
  <r>
    <s v="kruidenrijk Grasland"/>
    <x v="135"/>
    <s v="A19a"/>
    <s v="Minimaal a verschillende indicatorsoorten uit lijst b ten behoeve van specifiek doel zijn in transsect aanwezig in de periode x tot y "/>
    <s v="1 april"/>
    <s v="1 oktober"/>
    <m/>
    <m/>
    <s v="4 indicatorsoorten zoals gepubliceerd op de website van BIJ12"/>
    <m/>
    <x v="0"/>
    <n v="324.97000000000003"/>
    <n v="741.3"/>
    <x v="132"/>
  </r>
  <r>
    <s v="kruidenrijk Grasland"/>
    <x v="136"/>
    <s v="A01"/>
    <s v="Er worden in de rustperiode van datum x tot datum y geen landbouwkundige bewerkingen uitgevoerd."/>
    <s v="1 april"/>
    <s v="15 juli"/>
    <m/>
    <m/>
    <m/>
    <m/>
    <x v="0"/>
    <n v="1544.51"/>
    <n v="2063.9299999999998"/>
    <x v="133"/>
  </r>
  <r>
    <s v="kruidenrijk Grasland"/>
    <x v="136"/>
    <s v="A07"/>
    <s v="Geen gebruik van chemische onkruidbestrijding op min x % van de oppervlakte."/>
    <m/>
    <m/>
    <n v="0.9"/>
    <m/>
    <m/>
    <m/>
    <x v="0"/>
    <n v="0"/>
    <n v="176.58"/>
    <x v="133"/>
  </r>
  <r>
    <s v="kruidenrijk Grasland"/>
    <x v="136"/>
    <s v="A17"/>
    <s v="Het gewas wordt jaarlijks minimaal 1 keer gemaaid en afgevoerd."/>
    <m/>
    <m/>
    <m/>
    <m/>
    <m/>
    <m/>
    <x v="0"/>
    <n v="0"/>
    <n v="253.5"/>
    <x v="133"/>
  </r>
  <r>
    <s v="kruidenrijk Grasland"/>
    <x v="136"/>
    <s v="A19a"/>
    <s v="Minimaal a verschillende indicatorsoorten uit lijst b ten behoeve van specifiek doel zijn in transsect aanwezig in de periode x tot y "/>
    <s v="1 april"/>
    <s v="1 oktober"/>
    <m/>
    <m/>
    <s v="4 indicatorsoorten zoals gepubliceerd op de website van BIJ12"/>
    <m/>
    <x v="0"/>
    <n v="307.82"/>
    <n v="719.01"/>
    <x v="133"/>
  </r>
  <r>
    <s v="kruidenrijk Grasland"/>
    <x v="137"/>
    <s v="A01"/>
    <s v="Er worden in de rustperiode van datum x tot datum y geen landbouwkundige bewerkingen uitgevoerd."/>
    <s v="1 april"/>
    <s v="22 juli"/>
    <m/>
    <m/>
    <m/>
    <m/>
    <x v="0"/>
    <n v="1643.41"/>
    <n v="2192.5100000000002"/>
    <x v="134"/>
  </r>
  <r>
    <s v="kruidenrijk Grasland"/>
    <x v="137"/>
    <s v="A07"/>
    <s v="Geen gebruik van chemische onkruidbestrijding op min x % van de oppervlakte."/>
    <m/>
    <m/>
    <n v="0.9"/>
    <m/>
    <m/>
    <m/>
    <x v="0"/>
    <n v="0"/>
    <n v="176.58"/>
    <x v="134"/>
  </r>
  <r>
    <s v="kruidenrijk Grasland"/>
    <x v="137"/>
    <s v="A17"/>
    <s v="Het gewas wordt jaarlijks minimaal 1 keer gemaaid en afgevoerd."/>
    <m/>
    <m/>
    <m/>
    <m/>
    <m/>
    <m/>
    <x v="0"/>
    <n v="0"/>
    <n v="253.5"/>
    <x v="134"/>
  </r>
  <r>
    <s v="kruidenrijk Grasland"/>
    <x v="137"/>
    <s v="A19a"/>
    <s v="Minimaal a verschillende indicatorsoorten uit lijst b ten behoeve van specifiek doel zijn in transsect aanwezig in de periode x tot y "/>
    <s v="1 april"/>
    <s v="1 oktober"/>
    <m/>
    <m/>
    <s v="4 indicatorsoorten zoals gepubliceerd op de website van BIJ12"/>
    <m/>
    <x v="0"/>
    <n v="290.68"/>
    <n v="696.72"/>
    <x v="134"/>
  </r>
  <r>
    <s v="kruidenrijk Grasland"/>
    <x v="138"/>
    <s v="A01"/>
    <s v="Er worden in de rustperiode van datum x tot datum y geen landbouwkundige bewerkingen uitgevoerd."/>
    <s v="1 april"/>
    <s v="1 augustus"/>
    <m/>
    <m/>
    <m/>
    <m/>
    <x v="0"/>
    <n v="1770.58"/>
    <n v="2357.8200000000002"/>
    <x v="135"/>
  </r>
  <r>
    <s v="kruidenrijk Grasland"/>
    <x v="138"/>
    <s v="A07"/>
    <s v="Geen gebruik van chemische onkruidbestrijding op min x % van de oppervlakte."/>
    <m/>
    <m/>
    <n v="0.9"/>
    <m/>
    <m/>
    <m/>
    <x v="0"/>
    <n v="0"/>
    <n v="176.58"/>
    <x v="135"/>
  </r>
  <r>
    <s v="kruidenrijk Grasland"/>
    <x v="138"/>
    <s v="A17"/>
    <s v="Het gewas wordt jaarlijks minimaal 1 keer gemaaid en afgevoerd."/>
    <m/>
    <m/>
    <m/>
    <m/>
    <m/>
    <m/>
    <x v="0"/>
    <n v="0"/>
    <n v="253.5"/>
    <x v="135"/>
  </r>
  <r>
    <s v="kruidenrijk Grasland"/>
    <x v="138"/>
    <s v="A19a"/>
    <s v="Minimaal a verschillende indicatorsoorten uit lijst b ten behoeve van specifiek doel zijn in transsect aanwezig in de periode x tot y "/>
    <s v="1 april"/>
    <s v="1 oktober"/>
    <m/>
    <m/>
    <s v="4 indicatorsoorten zoals gepubliceerd op de website van BIJ12"/>
    <m/>
    <x v="0"/>
    <n v="245.28"/>
    <n v="637.70000000000005"/>
    <x v="135"/>
  </r>
  <r>
    <s v="kruidenrijk Grasland"/>
    <x v="139"/>
    <s v="A07"/>
    <s v="Geen gebruik van chemische onkruidbestrijding op min x % van de oppervlakte."/>
    <m/>
    <m/>
    <n v="0.9"/>
    <m/>
    <m/>
    <m/>
    <x v="0"/>
    <n v="0"/>
    <n v="176.58"/>
    <x v="136"/>
  </r>
  <r>
    <s v="kruidenrijk Grasland"/>
    <x v="139"/>
    <s v="A17"/>
    <s v="Het gewas wordt jaarlijks minimaal 1 keer gemaaid en afgevoerd."/>
    <m/>
    <m/>
    <m/>
    <m/>
    <m/>
    <m/>
    <x v="0"/>
    <n v="0"/>
    <n v="253.5"/>
    <x v="136"/>
  </r>
  <r>
    <s v="kruidenrijk Grasland"/>
    <x v="139"/>
    <s v="A19a"/>
    <s v="Minimaal a verschillende indicatorsoorten uit lijst b ten behoeve van specifiek doel zijn in transsect aanwezig in de periode x tot y "/>
    <s v="1 april"/>
    <s v="1 oktober"/>
    <m/>
    <m/>
    <s v="4 indicatorsoorten zoals gepubliceerd op de website van BIJ12"/>
    <m/>
    <x v="0"/>
    <n v="1128.18"/>
    <n v="1841.54"/>
    <x v="136"/>
  </r>
  <r>
    <s v="kruidenrijk Grasland"/>
    <x v="140"/>
    <s v="A07"/>
    <s v="Geen gebruik van chemische onkruidbestrijding op min x % van de oppervlakte."/>
    <m/>
    <m/>
    <n v="0.9"/>
    <m/>
    <m/>
    <m/>
    <x v="0"/>
    <n v="0"/>
    <n v="176.58"/>
    <x v="137"/>
  </r>
  <r>
    <s v="kruidenrijk Grasland"/>
    <x v="140"/>
    <s v="A17"/>
    <s v="Het gewas wordt jaarlijks minimaal 1 keer gemaaid en afgevoerd."/>
    <m/>
    <m/>
    <m/>
    <m/>
    <m/>
    <m/>
    <x v="0"/>
    <n v="0"/>
    <n v="253.5"/>
    <x v="137"/>
  </r>
  <r>
    <s v="kruidenrijk Grasland"/>
    <x v="140"/>
    <s v="A19a"/>
    <s v="Minimaal a verschillende indicatorsoorten uit lijst b ten behoeve van specifiek doel zijn in transsect aanwezig in de periode x tot y "/>
    <s v="1 april"/>
    <s v="1 oktober"/>
    <m/>
    <m/>
    <s v="4 indicatorsoorten zoals gepubliceerd op de website van BIJ12"/>
    <m/>
    <x v="0"/>
    <n v="1332.58"/>
    <n v="2107.2600000000002"/>
    <x v="137"/>
  </r>
  <r>
    <s v="kruidenrijk Grasland"/>
    <x v="141"/>
    <s v="A01"/>
    <s v="Er worden in de rustperiode van datum x tot datum y geen landbouwkundige bewerkingen uitgevoerd."/>
    <s v="1 april"/>
    <s v="15 september"/>
    <m/>
    <m/>
    <m/>
    <m/>
    <x v="0"/>
    <n v="2179.37"/>
    <n v="3420.69"/>
    <x v="138"/>
  </r>
  <r>
    <s v="kruidenrijk Grasland"/>
    <x v="141"/>
    <s v="A07"/>
    <s v="Geen gebruik van chemische onkruidbestrijding op min x % van de oppervlakte."/>
    <m/>
    <m/>
    <n v="0.9"/>
    <m/>
    <m/>
    <m/>
    <x v="0"/>
    <n v="0"/>
    <n v="176.58"/>
    <x v="138"/>
  </r>
  <r>
    <s v="kruidenrijk Grasland"/>
    <x v="141"/>
    <s v="A17"/>
    <s v="Het gewas wordt jaarlijks minimaal 1 keer gemaaid en afgevoerd."/>
    <m/>
    <m/>
    <m/>
    <m/>
    <m/>
    <m/>
    <x v="0"/>
    <n v="0"/>
    <n v="253.5"/>
    <x v="138"/>
  </r>
  <r>
    <s v="kruidenrijk Grasland"/>
    <x v="141"/>
    <s v="A19a"/>
    <s v="Minimaal a verschillende indicatorsoorten uit lijst b ten behoeve van specifiek doel zijn in transsect aanwezig in de periode x tot y "/>
    <s v="1 april"/>
    <s v="1 oktober"/>
    <m/>
    <m/>
    <s v="4 indicatorsoorten zoals gepubliceerd op de website van BIJ12"/>
    <m/>
    <x v="0"/>
    <n v="0"/>
    <n v="318.83999999999997"/>
    <x v="138"/>
  </r>
  <r>
    <s v="kruidenrijk Grasland"/>
    <x v="142"/>
    <s v="A01"/>
    <s v="Er worden in de rustperiode van datum x tot datum y geen landbouwkundige bewerkingen uitgevoerd."/>
    <s v="1 april"/>
    <s v="15 juni"/>
    <m/>
    <m/>
    <m/>
    <m/>
    <x v="0"/>
    <n v="752.21"/>
    <n v="1033.94"/>
    <x v="139"/>
  </r>
  <r>
    <s v="kruidenrijk Grasland"/>
    <x v="142"/>
    <s v="A07"/>
    <s v="Geen gebruik van chemische onkruidbestrijding op min x % van de oppervlakte."/>
    <m/>
    <m/>
    <n v="0.9"/>
    <m/>
    <m/>
    <m/>
    <x v="0"/>
    <n v="0"/>
    <n v="176.58"/>
    <x v="139"/>
  </r>
  <r>
    <s v="kruidenrijk Grasland"/>
    <x v="142"/>
    <s v="A17"/>
    <s v="Het gewas wordt jaarlijks minimaal 1 keer gemaaid en afgevoerd."/>
    <m/>
    <m/>
    <m/>
    <m/>
    <m/>
    <m/>
    <x v="0"/>
    <n v="0"/>
    <n v="253.5"/>
    <x v="139"/>
  </r>
  <r>
    <s v="kruidenrijk Grasland"/>
    <x v="142"/>
    <s v="A19a"/>
    <s v="Minimaal a verschillende indicatorsoorten uit lijst b ten behoeve van specifiek doel zijn in transsect aanwezig in de periode x tot y "/>
    <s v="1 april"/>
    <s v="1 oktober"/>
    <m/>
    <m/>
    <s v="8 indicatorsoorten zoals gepubliceerd op de website van BIJ12"/>
    <m/>
    <x v="0"/>
    <n v="1018.37"/>
    <n v="1642.72"/>
    <x v="139"/>
  </r>
  <r>
    <s v="grasland"/>
    <x v="143"/>
    <s v="A07"/>
    <s v="Geen gebruik van chemische onkruidbestrijding op min x % van de oppervlakte."/>
    <m/>
    <m/>
    <n v="0.9"/>
    <m/>
    <m/>
    <m/>
    <x v="0"/>
    <n v="0"/>
    <n v="176.58"/>
    <x v="140"/>
  </r>
  <r>
    <s v="grasland"/>
    <x v="143"/>
    <s v="A08"/>
    <s v="Beweiding is verplicht vanaf datum x tot datum y met minimale a en maximale veebezetting b (GVE/ha)"/>
    <s v="1 mei"/>
    <s v="15 juni"/>
    <m/>
    <m/>
    <s v="1 GVE/ha"/>
    <s v="1,5 GVE/ha"/>
    <x v="0"/>
    <n v="590.79999999999995"/>
    <n v="824.1"/>
    <x v="140"/>
  </r>
  <r>
    <s v="grasland"/>
    <x v="144"/>
    <s v="A07"/>
    <s v="Geen gebruik van chemische onkruidbestrijding op min x % van de oppervlakte."/>
    <m/>
    <m/>
    <n v="0.9"/>
    <m/>
    <m/>
    <m/>
    <x v="0"/>
    <n v="0"/>
    <n v="176.58"/>
    <x v="141"/>
  </r>
  <r>
    <s v="grasland"/>
    <x v="144"/>
    <s v="A08"/>
    <s v="Beweiding is verplicht vanaf datum x tot datum y met minimale a en maximale veebezetting b (GVE/ha)"/>
    <s v="1 mei"/>
    <s v="15 oktober"/>
    <m/>
    <m/>
    <s v="0,15 GVE/ha"/>
    <s v="0,5 GVE/ha"/>
    <x v="0"/>
    <n v="2091.77"/>
    <n v="2775.38"/>
    <x v="141"/>
  </r>
  <r>
    <s v="grasland"/>
    <x v="145"/>
    <s v="A07"/>
    <s v="Geen gebruik van chemische onkruidbestrijding op min x % van de oppervlakte."/>
    <m/>
    <m/>
    <n v="0.9"/>
    <m/>
    <m/>
    <m/>
    <x v="0"/>
    <n v="0"/>
    <n v="176.58"/>
    <x v="142"/>
  </r>
  <r>
    <s v="grasland"/>
    <x v="145"/>
    <s v="A08"/>
    <s v="Beweiding is verplicht vanaf datum x tot datum y met minimale a en maximale veebezetting b (GVE/ha)"/>
    <s v="1 mei"/>
    <s v="15 juni"/>
    <m/>
    <m/>
    <s v="1 GVE/ha"/>
    <s v="3 GVE/ha"/>
    <x v="0"/>
    <n v="389.46"/>
    <n v="881.21"/>
    <x v="142"/>
  </r>
  <r>
    <s v="grasland"/>
    <x v="146"/>
    <s v="A07"/>
    <s v="Geen gebruik van chemische onkruidbestrijding op min x % van de oppervlakte."/>
    <m/>
    <m/>
    <n v="0.9"/>
    <m/>
    <m/>
    <m/>
    <x v="0"/>
    <n v="0"/>
    <n v="176.58"/>
    <x v="143"/>
  </r>
  <r>
    <s v="grasland"/>
    <x v="146"/>
    <s v="A08"/>
    <s v="Beweiding is verplicht vanaf datum x tot datum y met minimale a en maximale veebezetting b (GVE/ha)"/>
    <s v="1 mei"/>
    <s v="1 juli"/>
    <m/>
    <m/>
    <s v="1 GVE/ha"/>
    <s v="1,5 GVE/ha"/>
    <x v="0"/>
    <n v="776.72"/>
    <n v="1384.65"/>
    <x v="143"/>
  </r>
  <r>
    <s v="grasland"/>
    <x v="147"/>
    <s v="A07"/>
    <s v="Geen gebruik van chemische onkruidbestrijding op min x % van de oppervlakte."/>
    <m/>
    <m/>
    <n v="0.9"/>
    <m/>
    <m/>
    <m/>
    <x v="0"/>
    <n v="0"/>
    <n v="176.58"/>
    <x v="144"/>
  </r>
  <r>
    <s v="grasland"/>
    <x v="147"/>
    <s v="A08"/>
    <s v="Beweiding is verplicht vanaf datum x tot datum y met minimale a en maximale veebezetting b (GVE/ha)"/>
    <s v="15 mei"/>
    <s v="1 juli"/>
    <m/>
    <m/>
    <s v="1 GVE/ha"/>
    <s v="1,5 GVE/ha"/>
    <x v="0"/>
    <n v="662.53"/>
    <n v="1236.2"/>
    <x v="144"/>
  </r>
  <r>
    <s v="grasland"/>
    <x v="148"/>
    <s v="A06"/>
    <s v="Vaste mest is opgebracht (vaste mest: dierlijke meststoffen die niet verpompbaar zijn; besluit meststoffen 1Ai; Bijlage i uit Uitvoeringsregeling Meststoffenwet (Tabel I ) rund (10,13), paard (25), schaap (56)), danwel met bodemverbeteraars gericht op bodembiologie uit lijst a."/>
    <m/>
    <m/>
    <m/>
    <m/>
    <s v="zie de lijst van bodemverbeteraars gericht op bodembiologie icm beheercodes op de website van BIJ12 (vernieuwde versie februari 2024)"/>
    <m/>
    <x v="0"/>
    <n v="0"/>
    <n v="167.66"/>
    <x v="145"/>
  </r>
  <r>
    <s v="grasland"/>
    <x v="149"/>
    <s v="A18"/>
    <s v="Waterpeil is x cm hoger dan aangegeven polderpeil. X cm boven zomer danwel winterpeil (volgens vergunning)."/>
    <s v="15 februari"/>
    <s v="15 juni (exacte data: zie vergunning)"/>
    <m/>
    <m/>
    <s v="20 cm tov omringend waterpeil (zie vergunning)"/>
    <m/>
    <x v="0"/>
    <n v="114.42"/>
    <n v="148.74"/>
    <x v="146"/>
  </r>
  <r>
    <s v="grasland"/>
    <x v="150"/>
    <s v="A18"/>
    <s v="Waterpeil is x cm hoger dan aangegeven polderpeil. X cm boven zomer danwel winterpeil (volgens vergunning)."/>
    <s v="15 februari"/>
    <s v="15 juni (exacte data: zie vergunning)"/>
    <m/>
    <m/>
    <s v="30 cm tov omringend waterpeil (zie vergunning)"/>
    <m/>
    <x v="0"/>
    <n v="171.63"/>
    <n v="223.11"/>
    <x v="147"/>
  </r>
  <r>
    <s v="grasland"/>
    <x v="151"/>
    <s v="A18"/>
    <s v="Waterpeil is x cm hoger dan aangegeven polderpeil. X cm boven zomer danwel winterpeil (volgens vergunning)."/>
    <s v="15 februari"/>
    <s v="15 juni (exacte data: zie vergunning)"/>
    <m/>
    <m/>
    <s v="40 cm tov omringend waterpeil (zie vergunning)"/>
    <m/>
    <x v="0"/>
    <n v="228.83"/>
    <n v="297.48"/>
    <x v="148"/>
  </r>
  <r>
    <s v="grasland"/>
    <x v="152"/>
    <s v="A18"/>
    <s v="Waterpeil is x cm hoger dan aangegeven polderpeil. X cm boven zomer danwel winterpeil (volgens vergunning)."/>
    <s v="15 maart"/>
    <s v="15 juni (exacte data: zie vergunning)"/>
    <m/>
    <m/>
    <s v="20 cm tov omringend waterpeil (zie vergunning)"/>
    <m/>
    <x v="0"/>
    <n v="114.42"/>
    <n v="148.74"/>
    <x v="149"/>
  </r>
  <r>
    <s v="grasland"/>
    <x v="153"/>
    <s v="A18"/>
    <s v="Waterpeil is x cm hoger dan aangegeven polderpeil. X cm boven zomer danwel winterpeil (volgens vergunning)."/>
    <s v="15 maart"/>
    <s v="15 juni (exacte data: zie vergunning)"/>
    <m/>
    <m/>
    <s v="30 cm tov omringend waterpeil (zie vergunning)"/>
    <m/>
    <x v="0"/>
    <n v="171.63"/>
    <n v="223.11"/>
    <x v="150"/>
  </r>
  <r>
    <s v="grasland"/>
    <x v="154"/>
    <s v="A18"/>
    <s v="Waterpeil is x cm hoger dan aangegeven polderpeil. X cm boven zomer danwel winterpeil (volgens vergunning)."/>
    <s v="15 maart"/>
    <s v="15 juni (exacte data: zie vergunning)"/>
    <m/>
    <m/>
    <s v="40 cm tov omringend waterpeil (zie vergunning)"/>
    <m/>
    <x v="0"/>
    <n v="228.83"/>
    <n v="297.48"/>
    <x v="151"/>
  </r>
  <r>
    <s v="landschap"/>
    <x v="155"/>
    <s v="A23"/>
    <s v="Minimaal f% tot maximaal g% van de eenheid of van het leefgebied onder beheer is jaarlijks geschoond danwel geschoond en gemaaid danwel gemaaid "/>
    <m/>
    <m/>
    <n v="0.05"/>
    <s v="35% van het leefgebied is jaarlijks geschoond"/>
    <m/>
    <m/>
    <x v="0"/>
    <n v="0"/>
    <n v="5283.43"/>
    <x v="152"/>
  </r>
  <r>
    <s v="landschap"/>
    <x v="155"/>
    <s v="A24"/>
    <s v="Snoeiafval is verwijderd of op rillen gelegd in het element en/of maaiafval is verwijderd."/>
    <m/>
    <m/>
    <m/>
    <m/>
    <m/>
    <m/>
    <x v="0"/>
    <n v="0"/>
    <n v="11096.84"/>
    <x v="152"/>
  </r>
  <r>
    <s v="landschap"/>
    <x v="156"/>
    <s v="A23"/>
    <s v="Minimaal f% tot maximaal g% van de eenheid of van het leefgebied onder beheer is jaarlijks geschoond danwel geschoond en gemaaid danwel gemaaid "/>
    <m/>
    <m/>
    <n v="0.05"/>
    <s v="35% van het leefgebied is jaarlijks geschoond"/>
    <m/>
    <m/>
    <x v="0"/>
    <n v="0"/>
    <n v="3006.82"/>
    <x v="153"/>
  </r>
  <r>
    <s v="landschap"/>
    <x v="156"/>
    <s v="A24"/>
    <s v="Snoeiafval is verwijderd of op rillen gelegd in het element en/of maaiafval is verwijderd."/>
    <m/>
    <m/>
    <m/>
    <m/>
    <m/>
    <m/>
    <x v="0"/>
    <n v="0"/>
    <n v="2884.47"/>
    <x v="153"/>
  </r>
  <r>
    <s v="landschap"/>
    <x v="157"/>
    <s v="A23"/>
    <s v="Minimaal f% tot maximaal g% van de eenheid of van het leefgebied onder beheer is jaarlijks geschoond danwel geschoond en gemaaid danwel gemaaid "/>
    <m/>
    <m/>
    <n v="0.05"/>
    <s v="35% van het leefgebied is jaarlijks geschoond"/>
    <m/>
    <m/>
    <x v="0"/>
    <n v="0"/>
    <n v="4671.3"/>
    <x v="154"/>
  </r>
  <r>
    <s v="landschap"/>
    <x v="157"/>
    <s v="A24"/>
    <s v="Snoeiafval is verwijderd of op rillen gelegd in het element en/of maaiafval is verwijderd."/>
    <m/>
    <m/>
    <m/>
    <m/>
    <m/>
    <m/>
    <x v="0"/>
    <n v="0"/>
    <n v="4498.63"/>
    <x v="154"/>
  </r>
  <r>
    <s v="landschap"/>
    <x v="158"/>
    <s v="A23"/>
    <s v="Minimaal f% tot maximaal g% van de eenheid of van het leefgebied onder beheer is jaarlijks geschoond danwel geschoond en gemaaid danwel gemaaid "/>
    <m/>
    <m/>
    <n v="0.05"/>
    <s v="35% van het leefgebied is jaarlijks geschoond"/>
    <m/>
    <m/>
    <x v="0"/>
    <n v="0"/>
    <n v="353.2"/>
    <x v="155"/>
  </r>
  <r>
    <s v="landschap"/>
    <x v="158"/>
    <s v="A24"/>
    <s v="Snoeiafval is verwijderd of op rillen gelegd in het element en/of maaiafval is verwijderd."/>
    <m/>
    <m/>
    <m/>
    <m/>
    <m/>
    <m/>
    <x v="0"/>
    <n v="0"/>
    <n v="353.2"/>
    <x v="155"/>
  </r>
  <r>
    <s v="bouwland"/>
    <x v="159"/>
    <s v="A37"/>
    <s v="Jaarlijks aanleggen van een greppel met minimale breedte x en minimale diepte y ten behoeve van infiltratie. Is aanwezig van datum x tot datum y"/>
    <s v="1 juni"/>
    <s v="15 augustus"/>
    <n v="0.9"/>
    <m/>
    <s v="minimale breedte 15 cm en minimale diepte 30 cm"/>
    <m/>
    <x v="0"/>
    <n v="0"/>
    <n v="2072.1999999999998"/>
    <x v="156"/>
  </r>
  <r>
    <s v="divers"/>
    <x v="160"/>
    <s v="A38"/>
    <s v="Er zijn afweermaatregelen tegen predatoren (lijst a) van datum x tot datum y"/>
    <s v="15 maart"/>
    <s v="15 juni"/>
    <m/>
    <m/>
    <s v="lijst a predatoren: raster tegen grondpredatoren"/>
    <m/>
    <x v="0"/>
    <n v="0"/>
    <n v="31734.44"/>
    <x v="15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7A55C48-CE3E-4677-B7F4-8D4201D7C18B}" name="Draaitabel1" cacheId="0" applyNumberFormats="0" applyBorderFormats="0" applyFontFormats="0" applyPatternFormats="0" applyAlignmentFormats="0" applyWidthHeightFormats="1" dataCaption="Waarden" updatedVersion="8" minRefreshableVersion="3" useAutoFormatting="1" rowGrandTotals="0" itemPrintTitles="1" createdVersion="7" indent="0" compact="0" compactData="0" multipleFieldFilters="0">
  <location ref="B4:F194" firstHeaderRow="0" firstDataRow="1" firstDataCol="3"/>
  <pivotFields count="14">
    <pivotField compact="0" outline="0" showAll="0">
      <extLst>
        <ext xmlns:x14="http://schemas.microsoft.com/office/spreadsheetml/2009/9/main" uri="{2946ED86-A175-432a-8AC1-64E0C546D7DE}">
          <x14:pivotField fillDownLabels="1"/>
        </ext>
      </extLst>
    </pivotField>
    <pivotField axis="axisRow" compact="0" outline="0" showAll="0" defaultSubtotal="0">
      <items count="16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34"/>
        <item x="35"/>
        <item x="114"/>
        <item x="115"/>
        <item x="116"/>
        <item x="117"/>
        <item x="118"/>
        <item x="119"/>
        <item x="120"/>
        <item x="121"/>
        <item x="36"/>
        <item x="37"/>
        <item x="38"/>
        <item x="39"/>
        <item x="159"/>
        <item x="40"/>
        <item x="122"/>
        <item x="123"/>
        <item x="124"/>
        <item x="125"/>
        <item x="126"/>
        <item x="127"/>
        <item x="41"/>
        <item x="42"/>
        <item x="43"/>
        <item x="44"/>
        <item x="160"/>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axis="axisRow" compact="0" outline="0" showAll="0">
      <items count="4">
        <item x="2"/>
        <item x="0"/>
        <item x="1"/>
        <item t="default"/>
      </items>
      <extLst>
        <ext xmlns:x14="http://schemas.microsoft.com/office/spreadsheetml/2009/9/main" uri="{2946ED86-A175-432a-8AC1-64E0C546D7DE}">
          <x14:pivotField fillDownLabels="1"/>
        </ext>
      </extLst>
    </pivotField>
    <pivotField dataField="1" compact="0" numFmtId="44" outline="0" showAll="0">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axis="axisRow" compact="0" outline="0" showAll="0" defaultSubtotal="0">
      <items count="164">
        <item x="94"/>
        <item x="93"/>
        <item x="68"/>
        <item x="128"/>
        <item x="127"/>
        <item x="34"/>
        <item x="98"/>
        <item x="97"/>
        <item x="99"/>
        <item x="96"/>
        <item x="75"/>
        <item x="82"/>
        <item x="81"/>
        <item x="7"/>
        <item x="6"/>
        <item x="12"/>
        <item x="10"/>
        <item x="11"/>
        <item x="13"/>
        <item x="8"/>
        <item x="9"/>
        <item x="26"/>
        <item x="24"/>
        <item x="27"/>
        <item x="25"/>
        <item x="2"/>
        <item x="5"/>
        <item x="4"/>
        <item x="3"/>
        <item x="143"/>
        <item x="140"/>
        <item x="142"/>
        <item x="141"/>
        <item x="144"/>
        <item x="51"/>
        <item x="47"/>
        <item x="43"/>
        <item x="56"/>
        <item x="53"/>
        <item x="49"/>
        <item x="45"/>
        <item x="50"/>
        <item x="46"/>
        <item x="52"/>
        <item x="48"/>
        <item x="44"/>
        <item x="57"/>
        <item x="54"/>
        <item x="59"/>
        <item x="64"/>
        <item x="62"/>
        <item x="63"/>
        <item x="61"/>
        <item x="60"/>
        <item x="55"/>
        <item x="58"/>
        <item x="80"/>
        <item x="155"/>
        <item x="153"/>
        <item x="67"/>
        <item m="1" x="162"/>
        <item x="66"/>
        <item x="79"/>
        <item x="77"/>
        <item x="78"/>
        <item x="76"/>
        <item x="146"/>
        <item x="149"/>
        <item x="147"/>
        <item x="150"/>
        <item x="148"/>
        <item x="151"/>
        <item x="125"/>
        <item x="126"/>
        <item m="1" x="158"/>
        <item x="90"/>
        <item x="91"/>
        <item x="92"/>
        <item x="35"/>
        <item m="1" x="161"/>
        <item x="154"/>
        <item x="152"/>
        <item x="70"/>
        <item x="69"/>
        <item x="131"/>
        <item x="130"/>
        <item x="135"/>
        <item x="133"/>
        <item x="129"/>
        <item x="138"/>
        <item x="134"/>
        <item x="132"/>
        <item x="139"/>
        <item x="136"/>
        <item x="137"/>
        <item x="29"/>
        <item x="28"/>
        <item x="30"/>
        <item x="83"/>
        <item x="84"/>
        <item x="85"/>
        <item x="86"/>
        <item x="87"/>
        <item x="115"/>
        <item x="119"/>
        <item x="120"/>
        <item x="121"/>
        <item x="122"/>
        <item x="123"/>
        <item x="124"/>
        <item x="40"/>
        <item x="39"/>
        <item m="1" x="159"/>
        <item x="0"/>
        <item x="88"/>
        <item x="89"/>
        <item x="114"/>
        <item x="113"/>
        <item x="112"/>
        <item x="110"/>
        <item x="111"/>
        <item x="109"/>
        <item x="104"/>
        <item x="105"/>
        <item x="106"/>
        <item x="107"/>
        <item x="108"/>
        <item x="103"/>
        <item x="100"/>
        <item x="102"/>
        <item x="101"/>
        <item x="157"/>
        <item x="145"/>
        <item x="118"/>
        <item x="116"/>
        <item x="117"/>
        <item x="1"/>
        <item x="15"/>
        <item x="16"/>
        <item x="14"/>
        <item x="72"/>
        <item x="71"/>
        <item m="1" x="160"/>
        <item x="74"/>
        <item m="1" x="163"/>
        <item x="37"/>
        <item x="17"/>
        <item x="23"/>
        <item x="22"/>
        <item x="33"/>
        <item x="32"/>
        <item x="42"/>
        <item x="41"/>
        <item x="95"/>
        <item x="18"/>
        <item x="20"/>
        <item x="21"/>
        <item x="19"/>
        <item x="31"/>
        <item x="36"/>
        <item x="38"/>
        <item x="65"/>
        <item x="73"/>
        <item x="156"/>
      </items>
      <extLst>
        <ext xmlns:x14="http://schemas.microsoft.com/office/spreadsheetml/2009/9/main" uri="{2946ED86-A175-432a-8AC1-64E0C546D7DE}">
          <x14:pivotField fillDownLabels="1"/>
        </ext>
      </extLst>
    </pivotField>
  </pivotFields>
  <rowFields count="3">
    <field x="1"/>
    <field x="13"/>
    <field x="10"/>
  </rowFields>
  <rowItems count="190">
    <i>
      <x/>
      <x v="113"/>
      <x v="1"/>
    </i>
    <i>
      <x v="1"/>
      <x v="113"/>
      <x v="1"/>
    </i>
    <i>
      <x v="2"/>
      <x v="136"/>
      <x v="1"/>
    </i>
    <i>
      <x v="3"/>
      <x v="25"/>
      <x v="1"/>
    </i>
    <i>
      <x v="4"/>
      <x v="28"/>
      <x v="1"/>
    </i>
    <i>
      <x v="5"/>
      <x v="27"/>
      <x v="1"/>
    </i>
    <i>
      <x v="6"/>
      <x v="27"/>
      <x v="1"/>
    </i>
    <i>
      <x v="7"/>
      <x v="26"/>
      <x v="1"/>
    </i>
    <i>
      <x v="8"/>
      <x v="14"/>
      <x v="1"/>
    </i>
    <i>
      <x v="9"/>
      <x v="13"/>
      <x v="1"/>
    </i>
    <i>
      <x v="10"/>
      <x v="19"/>
      <x v="1"/>
    </i>
    <i>
      <x v="11"/>
      <x v="20"/>
      <x v="1"/>
    </i>
    <i>
      <x v="12"/>
      <x v="16"/>
      <x v="1"/>
    </i>
    <i>
      <x v="13"/>
      <x v="17"/>
      <x v="1"/>
    </i>
    <i>
      <x v="14"/>
      <x v="15"/>
      <x v="1"/>
    </i>
    <i>
      <x v="15"/>
      <x v="18"/>
      <x v="1"/>
    </i>
    <i>
      <x v="16"/>
      <x v="139"/>
      <x/>
    </i>
    <i r="2">
      <x v="2"/>
    </i>
    <i>
      <x v="17"/>
      <x v="137"/>
      <x/>
    </i>
    <i r="2">
      <x v="2"/>
    </i>
    <i>
      <x v="18"/>
      <x v="138"/>
      <x/>
    </i>
    <i r="2">
      <x v="2"/>
    </i>
    <i>
      <x v="19"/>
      <x v="146"/>
      <x/>
    </i>
    <i r="2">
      <x v="2"/>
    </i>
    <i>
      <x v="20"/>
      <x v="154"/>
      <x/>
    </i>
    <i r="2">
      <x v="2"/>
    </i>
    <i>
      <x v="21"/>
      <x v="157"/>
      <x/>
    </i>
    <i r="2">
      <x v="2"/>
    </i>
    <i>
      <x v="22"/>
      <x v="155"/>
      <x/>
    </i>
    <i r="2">
      <x v="2"/>
    </i>
    <i>
      <x v="23"/>
      <x v="156"/>
      <x/>
    </i>
    <i r="2">
      <x v="2"/>
    </i>
    <i>
      <x v="24"/>
      <x v="148"/>
      <x/>
    </i>
    <i r="2">
      <x v="2"/>
    </i>
    <i>
      <x v="25"/>
      <x v="147"/>
      <x/>
    </i>
    <i r="2">
      <x v="2"/>
    </i>
    <i>
      <x v="26"/>
      <x v="22"/>
      <x/>
    </i>
    <i r="2">
      <x v="2"/>
    </i>
    <i>
      <x v="27"/>
      <x v="24"/>
      <x/>
    </i>
    <i r="2">
      <x v="2"/>
    </i>
    <i>
      <x v="28"/>
      <x v="21"/>
      <x/>
    </i>
    <i r="2">
      <x v="2"/>
    </i>
    <i>
      <x v="29"/>
      <x v="23"/>
      <x/>
    </i>
    <i r="2">
      <x v="2"/>
    </i>
    <i>
      <x v="30"/>
      <x v="96"/>
      <x/>
    </i>
    <i r="2">
      <x v="2"/>
    </i>
    <i>
      <x v="31"/>
      <x v="95"/>
      <x/>
    </i>
    <i r="2">
      <x v="2"/>
    </i>
    <i>
      <x v="32"/>
      <x v="97"/>
      <x/>
    </i>
    <i r="2">
      <x v="2"/>
    </i>
    <i>
      <x v="33"/>
      <x v="158"/>
      <x/>
    </i>
    <i r="2">
      <x v="2"/>
    </i>
    <i>
      <x v="34"/>
      <x v="36"/>
      <x v="1"/>
    </i>
    <i>
      <x v="35"/>
      <x v="45"/>
      <x v="1"/>
    </i>
    <i>
      <x v="36"/>
      <x v="40"/>
      <x v="1"/>
    </i>
    <i>
      <x v="37"/>
      <x v="42"/>
      <x v="1"/>
    </i>
    <i>
      <x v="38"/>
      <x v="35"/>
      <x v="1"/>
    </i>
    <i>
      <x v="39"/>
      <x v="44"/>
      <x v="1"/>
    </i>
    <i>
      <x v="40"/>
      <x v="39"/>
      <x v="1"/>
    </i>
    <i>
      <x v="41"/>
      <x v="41"/>
      <x v="1"/>
    </i>
    <i>
      <x v="42"/>
      <x v="34"/>
      <x v="1"/>
    </i>
    <i>
      <x v="43"/>
      <x v="43"/>
      <x v="1"/>
    </i>
    <i>
      <x v="44"/>
      <x v="38"/>
      <x v="1"/>
    </i>
    <i>
      <x v="45"/>
      <x v="47"/>
      <x v="1"/>
    </i>
    <i>
      <x v="46"/>
      <x v="54"/>
      <x v="1"/>
    </i>
    <i>
      <x v="47"/>
      <x v="37"/>
      <x v="1"/>
    </i>
    <i>
      <x v="48"/>
      <x v="46"/>
      <x v="1"/>
    </i>
    <i>
      <x v="49"/>
      <x v="55"/>
      <x v="1"/>
    </i>
    <i>
      <x v="50"/>
      <x v="48"/>
      <x v="1"/>
    </i>
    <i>
      <x v="51"/>
      <x v="53"/>
      <x v="1"/>
    </i>
    <i>
      <x v="52"/>
      <x v="52"/>
      <x v="1"/>
    </i>
    <i>
      <x v="53"/>
      <x v="50"/>
      <x v="1"/>
    </i>
    <i>
      <x v="54"/>
      <x v="51"/>
      <x v="1"/>
    </i>
    <i>
      <x v="55"/>
      <x v="49"/>
      <x v="1"/>
    </i>
    <i>
      <x v="56"/>
      <x v="161"/>
      <x v="1"/>
    </i>
    <i>
      <x v="57"/>
      <x v="61"/>
      <x v="1"/>
    </i>
    <i>
      <x v="58"/>
      <x v="59"/>
      <x v="1"/>
    </i>
    <i>
      <x v="59"/>
      <x v="2"/>
      <x v="1"/>
    </i>
    <i>
      <x v="60"/>
      <x v="83"/>
      <x v="1"/>
    </i>
    <i>
      <x v="61"/>
      <x v="82"/>
      <x v="1"/>
    </i>
    <i>
      <x v="62"/>
      <x v="141"/>
      <x v="1"/>
    </i>
    <i>
      <x v="63"/>
      <x v="140"/>
      <x v="1"/>
    </i>
    <i>
      <x v="64"/>
      <x v="162"/>
      <x v="1"/>
    </i>
    <i>
      <x v="65"/>
      <x v="143"/>
      <x v="1"/>
    </i>
    <i>
      <x v="66"/>
      <x v="10"/>
      <x v="1"/>
    </i>
    <i>
      <x v="67"/>
      <x v="65"/>
      <x v="1"/>
    </i>
    <i>
      <x v="68"/>
      <x v="63"/>
      <x v="1"/>
    </i>
    <i>
      <x v="69"/>
      <x v="64"/>
      <x v="1"/>
    </i>
    <i>
      <x v="70"/>
      <x v="62"/>
      <x v="1"/>
    </i>
    <i>
      <x v="71"/>
      <x v="56"/>
      <x v="1"/>
    </i>
    <i>
      <x v="72"/>
      <x v="12"/>
      <x v="1"/>
    </i>
    <i>
      <x v="73"/>
      <x v="11"/>
      <x v="1"/>
    </i>
    <i>
      <x v="74"/>
      <x v="98"/>
      <x v="1"/>
    </i>
    <i>
      <x v="75"/>
      <x v="99"/>
      <x v="1"/>
    </i>
    <i>
      <x v="76"/>
      <x v="100"/>
      <x v="1"/>
    </i>
    <i>
      <x v="77"/>
      <x v="101"/>
      <x v="1"/>
    </i>
    <i>
      <x v="78"/>
      <x v="102"/>
      <x v="1"/>
    </i>
    <i>
      <x v="79"/>
      <x v="114"/>
      <x v="1"/>
    </i>
    <i>
      <x v="80"/>
      <x v="115"/>
      <x v="1"/>
    </i>
    <i>
      <x v="81"/>
      <x v="75"/>
      <x v="1"/>
    </i>
    <i>
      <x v="82"/>
      <x v="76"/>
      <x v="1"/>
    </i>
    <i>
      <x v="83"/>
      <x v="77"/>
      <x v="1"/>
    </i>
    <i>
      <x v="84"/>
      <x v="1"/>
      <x v="1"/>
    </i>
    <i>
      <x v="85"/>
      <x/>
      <x v="1"/>
    </i>
    <i>
      <x v="86"/>
      <x v="153"/>
      <x v="1"/>
    </i>
    <i>
      <x v="87"/>
      <x v="9"/>
      <x v="1"/>
    </i>
    <i>
      <x v="88"/>
      <x v="7"/>
      <x v="1"/>
    </i>
    <i>
      <x v="89"/>
      <x v="6"/>
      <x v="1"/>
    </i>
    <i>
      <x v="90"/>
      <x v="8"/>
      <x v="1"/>
    </i>
    <i>
      <x v="91"/>
      <x v="128"/>
      <x v="1"/>
    </i>
    <i>
      <x v="92"/>
      <x v="130"/>
      <x v="1"/>
    </i>
    <i>
      <x v="93"/>
      <x v="129"/>
      <x v="1"/>
    </i>
    <i>
      <x v="94"/>
      <x v="127"/>
      <x v="1"/>
    </i>
    <i>
      <x v="95"/>
      <x v="122"/>
      <x v="1"/>
    </i>
    <i>
      <x v="96"/>
      <x v="123"/>
      <x v="1"/>
    </i>
    <i>
      <x v="97"/>
      <x v="124"/>
      <x v="1"/>
    </i>
    <i>
      <x v="98"/>
      <x v="125"/>
      <x v="1"/>
    </i>
    <i>
      <x v="99"/>
      <x v="126"/>
      <x v="1"/>
    </i>
    <i>
      <x v="100"/>
      <x v="121"/>
      <x v="1"/>
    </i>
    <i>
      <x v="101"/>
      <x v="119"/>
      <x v="1"/>
    </i>
    <i>
      <x v="102"/>
      <x v="120"/>
      <x v="1"/>
    </i>
    <i>
      <x v="103"/>
      <x v="150"/>
      <x/>
    </i>
    <i r="2">
      <x v="2"/>
    </i>
    <i>
      <x v="104"/>
      <x v="149"/>
      <x/>
    </i>
    <i r="2">
      <x v="2"/>
    </i>
    <i>
      <x v="105"/>
      <x v="118"/>
      <x v="1"/>
    </i>
    <i>
      <x v="106"/>
      <x v="117"/>
      <x v="1"/>
    </i>
    <i>
      <x v="107"/>
      <x v="116"/>
      <x v="1"/>
    </i>
    <i>
      <x v="108"/>
      <x v="116"/>
      <x v="1"/>
    </i>
    <i>
      <x v="109"/>
      <x v="103"/>
      <x v="1"/>
    </i>
    <i>
      <x v="110"/>
      <x v="134"/>
      <x v="1"/>
    </i>
    <i>
      <x v="111"/>
      <x v="135"/>
      <x v="1"/>
    </i>
    <i>
      <x v="112"/>
      <x v="133"/>
      <x v="1"/>
    </i>
    <i>
      <x v="113"/>
      <x v="5"/>
      <x/>
    </i>
    <i r="2">
      <x v="2"/>
    </i>
    <i>
      <x v="114"/>
      <x v="78"/>
      <x/>
    </i>
    <i r="2">
      <x v="2"/>
    </i>
    <i>
      <x v="115"/>
      <x v="159"/>
      <x/>
    </i>
    <i r="2">
      <x v="2"/>
    </i>
    <i>
      <x v="116"/>
      <x v="145"/>
      <x/>
    </i>
    <i r="2">
      <x v="2"/>
    </i>
    <i>
      <x v="117"/>
      <x v="163"/>
      <x v="1"/>
    </i>
    <i>
      <x v="118"/>
      <x v="160"/>
      <x/>
    </i>
    <i r="2">
      <x v="2"/>
    </i>
    <i>
      <x v="119"/>
      <x v="104"/>
      <x v="1"/>
    </i>
    <i>
      <x v="120"/>
      <x v="105"/>
      <x v="1"/>
    </i>
    <i>
      <x v="121"/>
      <x v="106"/>
      <x v="1"/>
    </i>
    <i>
      <x v="122"/>
      <x v="107"/>
      <x v="1"/>
    </i>
    <i>
      <x v="123"/>
      <x v="108"/>
      <x v="1"/>
    </i>
    <i>
      <x v="124"/>
      <x v="109"/>
      <x v="1"/>
    </i>
    <i>
      <x v="125"/>
      <x v="111"/>
      <x/>
    </i>
    <i r="2">
      <x v="2"/>
    </i>
    <i>
      <x v="126"/>
      <x v="110"/>
      <x/>
    </i>
    <i r="2">
      <x v="2"/>
    </i>
    <i>
      <x v="127"/>
      <x v="152"/>
      <x/>
    </i>
    <i r="2">
      <x v="2"/>
    </i>
    <i>
      <x v="128"/>
      <x v="151"/>
      <x/>
    </i>
    <i r="2">
      <x v="2"/>
    </i>
    <i>
      <x v="129"/>
      <x v="131"/>
      <x v="1"/>
    </i>
    <i>
      <x v="130"/>
      <x v="72"/>
      <x v="1"/>
    </i>
    <i>
      <x v="131"/>
      <x v="73"/>
      <x v="1"/>
    </i>
    <i>
      <x v="132"/>
      <x v="4"/>
      <x v="1"/>
    </i>
    <i>
      <x v="133"/>
      <x v="3"/>
      <x v="1"/>
    </i>
    <i>
      <x v="134"/>
      <x v="88"/>
      <x v="1"/>
    </i>
    <i>
      <x v="135"/>
      <x v="85"/>
      <x v="1"/>
    </i>
    <i>
      <x v="136"/>
      <x v="84"/>
      <x v="1"/>
    </i>
    <i>
      <x v="137"/>
      <x v="91"/>
      <x v="1"/>
    </i>
    <i>
      <x v="138"/>
      <x v="87"/>
      <x v="1"/>
    </i>
    <i>
      <x v="139"/>
      <x v="90"/>
      <x v="1"/>
    </i>
    <i>
      <x v="140"/>
      <x v="86"/>
      <x v="1"/>
    </i>
    <i>
      <x v="141"/>
      <x v="93"/>
      <x v="1"/>
    </i>
    <i>
      <x v="142"/>
      <x v="94"/>
      <x v="1"/>
    </i>
    <i>
      <x v="143"/>
      <x v="89"/>
      <x v="1"/>
    </i>
    <i>
      <x v="144"/>
      <x v="92"/>
      <x v="1"/>
    </i>
    <i>
      <x v="145"/>
      <x v="30"/>
      <x v="1"/>
    </i>
    <i>
      <x v="146"/>
      <x v="32"/>
      <x v="1"/>
    </i>
    <i>
      <x v="147"/>
      <x v="31"/>
      <x v="1"/>
    </i>
    <i>
      <x v="148"/>
      <x v="29"/>
      <x v="1"/>
    </i>
    <i>
      <x v="149"/>
      <x v="33"/>
      <x v="1"/>
    </i>
    <i>
      <x v="150"/>
      <x v="132"/>
      <x v="1"/>
    </i>
    <i>
      <x v="151"/>
      <x v="66"/>
      <x v="1"/>
    </i>
    <i>
      <x v="152"/>
      <x v="68"/>
      <x v="1"/>
    </i>
    <i>
      <x v="153"/>
      <x v="70"/>
      <x v="1"/>
    </i>
    <i>
      <x v="154"/>
      <x v="67"/>
      <x v="1"/>
    </i>
    <i>
      <x v="155"/>
      <x v="69"/>
      <x v="1"/>
    </i>
    <i>
      <x v="156"/>
      <x v="71"/>
      <x v="1"/>
    </i>
    <i>
      <x v="157"/>
      <x v="81"/>
      <x v="1"/>
    </i>
    <i>
      <x v="158"/>
      <x v="58"/>
      <x v="1"/>
    </i>
    <i>
      <x v="159"/>
      <x v="80"/>
      <x v="1"/>
    </i>
    <i>
      <x v="160"/>
      <x v="57"/>
      <x v="1"/>
    </i>
  </rowItems>
  <colFields count="1">
    <field x="-2"/>
  </colFields>
  <colItems count="2">
    <i>
      <x/>
    </i>
    <i i="1">
      <x v="1"/>
    </i>
  </colItems>
  <dataFields count="2">
    <dataField name="Som van component inkomstenderving in tarief" fld="11" baseField="10" baseItem="1" numFmtId="44"/>
    <dataField name="Som van maximale vergoeding beheeractiviteit" fld="12" baseField="10" baseItem="1" numFmtId="4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99199-9A07-4E31-AC53-C98A763ED9EA}">
  <dimension ref="A1:AE338"/>
  <sheetViews>
    <sheetView zoomScale="70" zoomScaleNormal="70" zoomScaleSheetLayoutView="84" workbookViewId="0">
      <pane ySplit="2" topLeftCell="A244" activePane="bottomLeft" state="frozen"/>
      <selection pane="bottomLeft" activeCell="A242" sqref="A242"/>
    </sheetView>
  </sheetViews>
  <sheetFormatPr defaultRowHeight="14.4" x14ac:dyDescent="0.3"/>
  <cols>
    <col min="1" max="1" width="16.33203125" customWidth="1"/>
    <col min="4" max="4" width="24.5546875" style="15" customWidth="1"/>
    <col min="5" max="5" width="15.44140625" customWidth="1"/>
    <col min="6" max="6" width="19.6640625" customWidth="1"/>
    <col min="7" max="7" width="16.44140625" customWidth="1"/>
    <col min="8" max="8" width="16" customWidth="1"/>
    <col min="9" max="9" width="50.88671875" customWidth="1"/>
    <col min="10" max="10" width="16.109375" customWidth="1"/>
    <col min="11" max="11" width="13.5546875" customWidth="1"/>
    <col min="12" max="12" width="19.33203125" customWidth="1"/>
    <col min="13" max="13" width="17.5546875" customWidth="1"/>
    <col min="14" max="14" width="120.109375" bestFit="1" customWidth="1"/>
    <col min="15" max="15" width="22.5546875" customWidth="1"/>
    <col min="16" max="16" width="10.5546875" bestFit="1" customWidth="1"/>
    <col min="30" max="30" width="41" bestFit="1" customWidth="1"/>
    <col min="31" max="31" width="40.6640625" bestFit="1" customWidth="1"/>
  </cols>
  <sheetData>
    <row r="1" spans="1:16" ht="21" x14ac:dyDescent="0.3">
      <c r="B1" s="1" t="s">
        <v>486</v>
      </c>
      <c r="C1" s="2"/>
      <c r="D1" s="11"/>
      <c r="E1" s="2"/>
      <c r="F1" s="2"/>
      <c r="G1" s="25"/>
      <c r="H1" s="2"/>
      <c r="I1" s="2"/>
      <c r="J1" s="2"/>
    </row>
    <row r="2" spans="1:16" ht="43.2" x14ac:dyDescent="0.3">
      <c r="A2" s="8" t="s">
        <v>0</v>
      </c>
      <c r="B2" s="8" t="s">
        <v>472</v>
      </c>
      <c r="C2" s="8" t="s">
        <v>1</v>
      </c>
      <c r="D2" s="12" t="s">
        <v>2</v>
      </c>
      <c r="E2" s="8" t="s">
        <v>3</v>
      </c>
      <c r="F2" s="8" t="s">
        <v>4</v>
      </c>
      <c r="G2" s="8" t="s">
        <v>5</v>
      </c>
      <c r="H2" s="9" t="s">
        <v>6</v>
      </c>
      <c r="I2" s="9" t="s">
        <v>7</v>
      </c>
      <c r="J2" s="9" t="s">
        <v>8</v>
      </c>
      <c r="K2" s="8" t="s">
        <v>9</v>
      </c>
      <c r="L2" s="10" t="s">
        <v>471</v>
      </c>
      <c r="M2" s="10" t="s">
        <v>470</v>
      </c>
      <c r="N2" s="9" t="s">
        <v>462</v>
      </c>
      <c r="O2" s="18" t="s">
        <v>307</v>
      </c>
    </row>
    <row r="3" spans="1:16" ht="86.4" x14ac:dyDescent="0.3">
      <c r="A3" s="3" t="s">
        <v>25</v>
      </c>
      <c r="B3" s="4" t="s">
        <v>26</v>
      </c>
      <c r="C3" s="4" t="s">
        <v>27</v>
      </c>
      <c r="D3" s="13" t="s">
        <v>28</v>
      </c>
      <c r="E3" s="3"/>
      <c r="F3" s="3"/>
      <c r="G3" s="7">
        <v>0.25</v>
      </c>
      <c r="H3" s="3" t="s">
        <v>29</v>
      </c>
      <c r="I3" s="3"/>
      <c r="J3" s="3"/>
      <c r="K3" s="4" t="s">
        <v>30</v>
      </c>
      <c r="L3" s="5">
        <v>0</v>
      </c>
      <c r="M3" s="5">
        <v>2851.88</v>
      </c>
      <c r="N3" s="4" t="s">
        <v>463</v>
      </c>
      <c r="O3" s="4" t="str">
        <f t="shared" ref="O3:O66" si="0">CONCATENATE(B3,C3,K3)</f>
        <v>10aA23regio 1 en 2</v>
      </c>
      <c r="P3" s="23"/>
    </row>
    <row r="4" spans="1:16" ht="57.6" x14ac:dyDescent="0.3">
      <c r="A4" s="3" t="s">
        <v>25</v>
      </c>
      <c r="B4" s="4" t="s">
        <v>26</v>
      </c>
      <c r="C4" s="4" t="s">
        <v>31</v>
      </c>
      <c r="D4" s="13" t="s">
        <v>32</v>
      </c>
      <c r="E4" s="3"/>
      <c r="F4" s="3"/>
      <c r="G4" s="7"/>
      <c r="H4" s="3"/>
      <c r="I4" s="3"/>
      <c r="J4" s="3"/>
      <c r="K4" s="4" t="s">
        <v>30</v>
      </c>
      <c r="L4" s="5">
        <v>0</v>
      </c>
      <c r="M4" s="5">
        <v>3304.42</v>
      </c>
      <c r="N4" s="4" t="s">
        <v>463</v>
      </c>
      <c r="O4" s="4" t="str">
        <f t="shared" si="0"/>
        <v>10aA24regio 1 en 2</v>
      </c>
      <c r="P4" s="23"/>
    </row>
    <row r="5" spans="1:16" ht="86.4" x14ac:dyDescent="0.3">
      <c r="A5" s="3" t="s">
        <v>25</v>
      </c>
      <c r="B5" s="4" t="s">
        <v>33</v>
      </c>
      <c r="C5" s="4" t="s">
        <v>27</v>
      </c>
      <c r="D5" s="13" t="s">
        <v>28</v>
      </c>
      <c r="E5" s="3"/>
      <c r="F5" s="3"/>
      <c r="G5" s="7">
        <v>0.25</v>
      </c>
      <c r="H5" s="3" t="s">
        <v>29</v>
      </c>
      <c r="I5" s="3"/>
      <c r="J5" s="3"/>
      <c r="K5" s="4" t="s">
        <v>30</v>
      </c>
      <c r="L5" s="5">
        <v>0</v>
      </c>
      <c r="M5" s="5">
        <v>2851.88</v>
      </c>
      <c r="N5" s="4" t="s">
        <v>463</v>
      </c>
      <c r="O5" s="4" t="str">
        <f t="shared" si="0"/>
        <v>10bA23regio 1 en 2</v>
      </c>
      <c r="P5" s="23"/>
    </row>
    <row r="6" spans="1:16" ht="57.6" x14ac:dyDescent="0.3">
      <c r="A6" s="3" t="s">
        <v>25</v>
      </c>
      <c r="B6" s="4" t="s">
        <v>33</v>
      </c>
      <c r="C6" s="4" t="s">
        <v>31</v>
      </c>
      <c r="D6" s="13" t="s">
        <v>32</v>
      </c>
      <c r="E6" s="3"/>
      <c r="F6" s="3"/>
      <c r="G6" s="7"/>
      <c r="H6" s="3"/>
      <c r="I6" s="3"/>
      <c r="J6" s="3"/>
      <c r="K6" s="4" t="s">
        <v>30</v>
      </c>
      <c r="L6" s="5">
        <v>0</v>
      </c>
      <c r="M6" s="5">
        <v>3304.42</v>
      </c>
      <c r="N6" s="4" t="s">
        <v>463</v>
      </c>
      <c r="O6" s="4" t="str">
        <f t="shared" si="0"/>
        <v>10bA24regio 1 en 2</v>
      </c>
      <c r="P6" s="23"/>
    </row>
    <row r="7" spans="1:16" ht="86.4" x14ac:dyDescent="0.3">
      <c r="A7" s="3" t="s">
        <v>25</v>
      </c>
      <c r="B7" s="4" t="s">
        <v>34</v>
      </c>
      <c r="C7" s="4" t="s">
        <v>27</v>
      </c>
      <c r="D7" s="13" t="s">
        <v>28</v>
      </c>
      <c r="E7" s="3"/>
      <c r="F7" s="3"/>
      <c r="G7" s="7">
        <v>0.25</v>
      </c>
      <c r="H7" s="3" t="s">
        <v>29</v>
      </c>
      <c r="I7" s="3"/>
      <c r="J7" s="3"/>
      <c r="K7" s="4" t="s">
        <v>30</v>
      </c>
      <c r="L7" s="5">
        <v>0</v>
      </c>
      <c r="M7" s="5">
        <v>2104.96</v>
      </c>
      <c r="N7" s="4" t="s">
        <v>464</v>
      </c>
      <c r="O7" s="4" t="str">
        <f t="shared" si="0"/>
        <v>11aA23regio 1 en 2</v>
      </c>
      <c r="P7" s="23"/>
    </row>
    <row r="8" spans="1:16" ht="57.6" x14ac:dyDescent="0.3">
      <c r="A8" s="3" t="s">
        <v>25</v>
      </c>
      <c r="B8" s="4" t="s">
        <v>34</v>
      </c>
      <c r="C8" s="4" t="s">
        <v>31</v>
      </c>
      <c r="D8" s="13" t="s">
        <v>32</v>
      </c>
      <c r="E8" s="3"/>
      <c r="F8" s="3"/>
      <c r="G8" s="7"/>
      <c r="H8" s="3"/>
      <c r="I8" s="3"/>
      <c r="J8" s="3"/>
      <c r="K8" s="4" t="s">
        <v>30</v>
      </c>
      <c r="L8" s="5">
        <v>0</v>
      </c>
      <c r="M8" s="5">
        <v>2588.59</v>
      </c>
      <c r="N8" s="4" t="s">
        <v>464</v>
      </c>
      <c r="O8" s="4" t="str">
        <f t="shared" si="0"/>
        <v>11aA24regio 1 en 2</v>
      </c>
      <c r="P8" s="23"/>
    </row>
    <row r="9" spans="1:16" ht="86.4" x14ac:dyDescent="0.3">
      <c r="A9" s="3" t="s">
        <v>25</v>
      </c>
      <c r="B9" s="4" t="s">
        <v>35</v>
      </c>
      <c r="C9" s="4" t="s">
        <v>27</v>
      </c>
      <c r="D9" s="13" t="s">
        <v>28</v>
      </c>
      <c r="E9" s="3"/>
      <c r="F9" s="3"/>
      <c r="G9" s="7">
        <v>0.25</v>
      </c>
      <c r="H9" s="3" t="s">
        <v>29</v>
      </c>
      <c r="I9" s="3"/>
      <c r="J9" s="3"/>
      <c r="K9" s="4" t="s">
        <v>30</v>
      </c>
      <c r="L9" s="5">
        <v>0</v>
      </c>
      <c r="M9" s="5">
        <v>1298.5899999999999</v>
      </c>
      <c r="N9" s="4" t="s">
        <v>465</v>
      </c>
      <c r="O9" s="4" t="str">
        <f t="shared" si="0"/>
        <v>11bA23regio 1 en 2</v>
      </c>
      <c r="P9" s="23"/>
    </row>
    <row r="10" spans="1:16" ht="57.6" x14ac:dyDescent="0.3">
      <c r="A10" s="3" t="s">
        <v>25</v>
      </c>
      <c r="B10" s="4" t="s">
        <v>35</v>
      </c>
      <c r="C10" s="4" t="s">
        <v>31</v>
      </c>
      <c r="D10" s="13" t="s">
        <v>32</v>
      </c>
      <c r="E10" s="3"/>
      <c r="F10" s="3"/>
      <c r="G10" s="7"/>
      <c r="H10" s="3"/>
      <c r="I10" s="3"/>
      <c r="J10" s="3"/>
      <c r="K10" s="4" t="s">
        <v>30</v>
      </c>
      <c r="L10" s="5">
        <v>0</v>
      </c>
      <c r="M10" s="5">
        <v>887.25</v>
      </c>
      <c r="N10" s="4" t="s">
        <v>465</v>
      </c>
      <c r="O10" s="4" t="str">
        <f t="shared" si="0"/>
        <v>11bA24regio 1 en 2</v>
      </c>
      <c r="P10" s="23"/>
    </row>
    <row r="11" spans="1:16" ht="115.2" x14ac:dyDescent="0.3">
      <c r="A11" s="3" t="s">
        <v>25</v>
      </c>
      <c r="B11" s="4" t="s">
        <v>36</v>
      </c>
      <c r="C11" s="4" t="s">
        <v>37</v>
      </c>
      <c r="D11" s="13" t="s">
        <v>38</v>
      </c>
      <c r="E11" s="3"/>
      <c r="F11" s="3"/>
      <c r="G11" s="7">
        <v>0.05</v>
      </c>
      <c r="H11" s="3" t="s">
        <v>39</v>
      </c>
      <c r="I11" s="3"/>
      <c r="J11" s="3"/>
      <c r="K11" s="4" t="s">
        <v>30</v>
      </c>
      <c r="L11" s="5">
        <v>0</v>
      </c>
      <c r="M11" s="5">
        <v>1191.67</v>
      </c>
      <c r="N11" s="4" t="s">
        <v>466</v>
      </c>
      <c r="O11" s="4" t="str">
        <f t="shared" si="0"/>
        <v>12aA26regio 1 en 2</v>
      </c>
      <c r="P11" s="23"/>
    </row>
    <row r="12" spans="1:16" ht="86.4" x14ac:dyDescent="0.3">
      <c r="A12" s="3" t="s">
        <v>25</v>
      </c>
      <c r="B12" s="4" t="s">
        <v>40</v>
      </c>
      <c r="C12" s="4" t="s">
        <v>27</v>
      </c>
      <c r="D12" s="13" t="s">
        <v>28</v>
      </c>
      <c r="E12" s="3"/>
      <c r="F12" s="3"/>
      <c r="G12" s="7">
        <v>0.25</v>
      </c>
      <c r="H12" s="3" t="s">
        <v>29</v>
      </c>
      <c r="I12" s="3"/>
      <c r="J12" s="3"/>
      <c r="K12" s="4" t="s">
        <v>30</v>
      </c>
      <c r="L12" s="5">
        <v>0</v>
      </c>
      <c r="M12" s="5">
        <v>1138</v>
      </c>
      <c r="N12" s="4" t="s">
        <v>467</v>
      </c>
      <c r="O12" s="4" t="str">
        <f t="shared" si="0"/>
        <v>12bA23regio 1 en 2</v>
      </c>
      <c r="P12" s="23"/>
    </row>
    <row r="13" spans="1:16" ht="57.6" x14ac:dyDescent="0.3">
      <c r="A13" s="3" t="s">
        <v>25</v>
      </c>
      <c r="B13" s="4" t="s">
        <v>40</v>
      </c>
      <c r="C13" s="4" t="s">
        <v>31</v>
      </c>
      <c r="D13" s="13" t="s">
        <v>32</v>
      </c>
      <c r="E13" s="3"/>
      <c r="F13" s="3"/>
      <c r="G13" s="7"/>
      <c r="H13" s="3"/>
      <c r="I13" s="3"/>
      <c r="J13" s="3"/>
      <c r="K13" s="4" t="s">
        <v>30</v>
      </c>
      <c r="L13" s="5">
        <v>0</v>
      </c>
      <c r="M13" s="5">
        <v>1657</v>
      </c>
      <c r="N13" s="4" t="s">
        <v>467</v>
      </c>
      <c r="O13" s="4" t="str">
        <f t="shared" si="0"/>
        <v>12bA24regio 1 en 2</v>
      </c>
      <c r="P13" s="23"/>
    </row>
    <row r="14" spans="1:16" ht="86.4" x14ac:dyDescent="0.3">
      <c r="A14" s="3" t="s">
        <v>25</v>
      </c>
      <c r="B14" s="4" t="s">
        <v>41</v>
      </c>
      <c r="C14" s="4" t="s">
        <v>27</v>
      </c>
      <c r="D14" s="13" t="s">
        <v>28</v>
      </c>
      <c r="E14" s="3"/>
      <c r="F14" s="3"/>
      <c r="G14" s="7">
        <v>0.25</v>
      </c>
      <c r="H14" s="3" t="s">
        <v>29</v>
      </c>
      <c r="I14" s="3"/>
      <c r="J14" s="3"/>
      <c r="K14" s="4" t="s">
        <v>30</v>
      </c>
      <c r="L14" s="5">
        <v>0</v>
      </c>
      <c r="M14" s="5">
        <v>682.8</v>
      </c>
      <c r="N14" s="4" t="s">
        <v>467</v>
      </c>
      <c r="O14" s="4" t="str">
        <f t="shared" si="0"/>
        <v>12cA23regio 1 en 2</v>
      </c>
      <c r="P14" s="23"/>
    </row>
    <row r="15" spans="1:16" ht="57.6" x14ac:dyDescent="0.3">
      <c r="A15" s="3" t="s">
        <v>25</v>
      </c>
      <c r="B15" s="4" t="s">
        <v>41</v>
      </c>
      <c r="C15" s="4" t="s">
        <v>31</v>
      </c>
      <c r="D15" s="13" t="s">
        <v>32</v>
      </c>
      <c r="E15" s="3"/>
      <c r="F15" s="3"/>
      <c r="G15" s="7"/>
      <c r="H15" s="3"/>
      <c r="I15" s="3"/>
      <c r="J15" s="3"/>
      <c r="K15" s="4" t="s">
        <v>30</v>
      </c>
      <c r="L15" s="5">
        <v>0</v>
      </c>
      <c r="M15" s="5">
        <v>994.2</v>
      </c>
      <c r="N15" s="4" t="s">
        <v>467</v>
      </c>
      <c r="O15" s="4" t="str">
        <f t="shared" si="0"/>
        <v>12cA24regio 1 en 2</v>
      </c>
      <c r="P15" s="23"/>
    </row>
    <row r="16" spans="1:16" ht="86.4" x14ac:dyDescent="0.3">
      <c r="A16" s="3" t="s">
        <v>25</v>
      </c>
      <c r="B16" s="4" t="s">
        <v>42</v>
      </c>
      <c r="C16" s="4" t="s">
        <v>27</v>
      </c>
      <c r="D16" s="13" t="s">
        <v>28</v>
      </c>
      <c r="E16" s="3"/>
      <c r="F16" s="3"/>
      <c r="G16" s="7">
        <v>0.25</v>
      </c>
      <c r="H16" s="3" t="s">
        <v>43</v>
      </c>
      <c r="I16" s="3"/>
      <c r="J16" s="3"/>
      <c r="K16" s="4" t="s">
        <v>30</v>
      </c>
      <c r="L16" s="5">
        <v>0</v>
      </c>
      <c r="M16" s="5">
        <v>1138</v>
      </c>
      <c r="N16" s="4" t="s">
        <v>468</v>
      </c>
      <c r="O16" s="4" t="str">
        <f t="shared" si="0"/>
        <v>12dA23regio 1 en 2</v>
      </c>
      <c r="P16" s="23"/>
    </row>
    <row r="17" spans="1:16" ht="57.6" x14ac:dyDescent="0.3">
      <c r="A17" s="3" t="s">
        <v>25</v>
      </c>
      <c r="B17" s="4" t="s">
        <v>42</v>
      </c>
      <c r="C17" s="4" t="s">
        <v>31</v>
      </c>
      <c r="D17" s="13" t="s">
        <v>32</v>
      </c>
      <c r="E17" s="3"/>
      <c r="F17" s="3"/>
      <c r="G17" s="7"/>
      <c r="H17" s="3"/>
      <c r="I17" s="3"/>
      <c r="J17" s="3"/>
      <c r="K17" s="4" t="s">
        <v>30</v>
      </c>
      <c r="L17" s="5">
        <v>0</v>
      </c>
      <c r="M17" s="5">
        <v>1657</v>
      </c>
      <c r="N17" s="4" t="s">
        <v>468</v>
      </c>
      <c r="O17" s="4" t="str">
        <f t="shared" si="0"/>
        <v>12dA24regio 1 en 2</v>
      </c>
      <c r="P17" s="23"/>
    </row>
    <row r="18" spans="1:16" ht="43.2" x14ac:dyDescent="0.3">
      <c r="A18" s="3" t="s">
        <v>44</v>
      </c>
      <c r="B18" s="4" t="s">
        <v>45</v>
      </c>
      <c r="C18" s="4" t="s">
        <v>46</v>
      </c>
      <c r="D18" s="13" t="s">
        <v>47</v>
      </c>
      <c r="E18" s="3"/>
      <c r="F18" s="3"/>
      <c r="G18" s="7">
        <v>0.9</v>
      </c>
      <c r="H18" s="3"/>
      <c r="I18" s="3"/>
      <c r="J18" s="3"/>
      <c r="K18" s="4" t="s">
        <v>30</v>
      </c>
      <c r="L18" s="5">
        <v>0</v>
      </c>
      <c r="M18" s="5">
        <v>176.58</v>
      </c>
      <c r="N18" s="4" t="s">
        <v>310</v>
      </c>
      <c r="O18" s="4" t="str">
        <f t="shared" si="0"/>
        <v>13aA07regio 1 en 2</v>
      </c>
      <c r="P18" s="23"/>
    </row>
    <row r="19" spans="1:16" ht="43.2" x14ac:dyDescent="0.3">
      <c r="A19" s="3" t="s">
        <v>44</v>
      </c>
      <c r="B19" s="4" t="s">
        <v>45</v>
      </c>
      <c r="C19" s="4" t="s">
        <v>48</v>
      </c>
      <c r="D19" s="13" t="s">
        <v>49</v>
      </c>
      <c r="E19" s="3"/>
      <c r="F19" s="3"/>
      <c r="G19" s="7"/>
      <c r="H19" s="3"/>
      <c r="I19" s="3"/>
      <c r="J19" s="3"/>
      <c r="K19" s="4" t="s">
        <v>30</v>
      </c>
      <c r="L19" s="5">
        <v>0</v>
      </c>
      <c r="M19" s="5">
        <v>253.5</v>
      </c>
      <c r="N19" s="4" t="s">
        <v>310</v>
      </c>
      <c r="O19" s="4" t="str">
        <f t="shared" si="0"/>
        <v>13aA17regio 1 en 2</v>
      </c>
      <c r="P19" s="23"/>
    </row>
    <row r="20" spans="1:16" ht="86.4" x14ac:dyDescent="0.3">
      <c r="A20" s="3" t="s">
        <v>44</v>
      </c>
      <c r="B20" s="4" t="s">
        <v>45</v>
      </c>
      <c r="C20" s="4" t="s">
        <v>50</v>
      </c>
      <c r="D20" s="13" t="s">
        <v>51</v>
      </c>
      <c r="E20" s="3" t="s">
        <v>52</v>
      </c>
      <c r="F20" s="3" t="s">
        <v>53</v>
      </c>
      <c r="G20" s="7"/>
      <c r="H20" s="3"/>
      <c r="I20" s="3" t="s">
        <v>457</v>
      </c>
      <c r="J20" s="3"/>
      <c r="K20" s="4" t="s">
        <v>30</v>
      </c>
      <c r="L20" s="5">
        <v>1275.73</v>
      </c>
      <c r="M20" s="5">
        <v>1714.52</v>
      </c>
      <c r="N20" s="4" t="s">
        <v>310</v>
      </c>
      <c r="O20" s="4" t="str">
        <f t="shared" si="0"/>
        <v>13aA19aregio 1 en 2</v>
      </c>
      <c r="P20" s="23"/>
    </row>
    <row r="21" spans="1:16" ht="57.6" x14ac:dyDescent="0.3">
      <c r="A21" s="3" t="s">
        <v>44</v>
      </c>
      <c r="B21" s="4" t="s">
        <v>45</v>
      </c>
      <c r="C21" s="4" t="s">
        <v>54</v>
      </c>
      <c r="D21" s="13" t="s">
        <v>55</v>
      </c>
      <c r="E21" s="3" t="s">
        <v>56</v>
      </c>
      <c r="F21" s="3" t="s">
        <v>53</v>
      </c>
      <c r="G21" s="7"/>
      <c r="H21" s="3"/>
      <c r="I21" s="3"/>
      <c r="J21" s="3" t="s">
        <v>57</v>
      </c>
      <c r="K21" s="4" t="s">
        <v>30</v>
      </c>
      <c r="L21" s="5">
        <v>0</v>
      </c>
      <c r="M21" s="5">
        <v>253.5</v>
      </c>
      <c r="N21" s="4" t="s">
        <v>310</v>
      </c>
      <c r="O21" s="4" t="str">
        <f t="shared" si="0"/>
        <v>13aA21regio 1 en 2</v>
      </c>
      <c r="P21" s="23"/>
    </row>
    <row r="22" spans="1:16" ht="43.2" x14ac:dyDescent="0.3">
      <c r="A22" s="3" t="s">
        <v>44</v>
      </c>
      <c r="B22" s="4" t="s">
        <v>58</v>
      </c>
      <c r="C22" s="4" t="s">
        <v>46</v>
      </c>
      <c r="D22" s="13" t="s">
        <v>47</v>
      </c>
      <c r="E22" s="3"/>
      <c r="F22" s="3"/>
      <c r="G22" s="7">
        <v>0.9</v>
      </c>
      <c r="H22" s="3"/>
      <c r="I22" s="3"/>
      <c r="J22" s="3"/>
      <c r="K22" s="4" t="s">
        <v>30</v>
      </c>
      <c r="L22" s="5">
        <v>0</v>
      </c>
      <c r="M22" s="5">
        <v>176.58</v>
      </c>
      <c r="N22" s="4" t="s">
        <v>311</v>
      </c>
      <c r="O22" s="4" t="str">
        <f t="shared" si="0"/>
        <v>13bA07regio 1 en 2</v>
      </c>
      <c r="P22" s="23"/>
    </row>
    <row r="23" spans="1:16" ht="43.2" x14ac:dyDescent="0.3">
      <c r="A23" s="3" t="s">
        <v>44</v>
      </c>
      <c r="B23" s="4" t="s">
        <v>58</v>
      </c>
      <c r="C23" s="4" t="s">
        <v>48</v>
      </c>
      <c r="D23" s="13" t="s">
        <v>49</v>
      </c>
      <c r="E23" s="3"/>
      <c r="F23" s="3"/>
      <c r="G23" s="7"/>
      <c r="H23" s="3"/>
      <c r="I23" s="3"/>
      <c r="J23" s="3"/>
      <c r="K23" s="4" t="s">
        <v>30</v>
      </c>
      <c r="L23" s="5">
        <v>0</v>
      </c>
      <c r="M23" s="5">
        <v>253.5</v>
      </c>
      <c r="N23" s="4" t="s">
        <v>311</v>
      </c>
      <c r="O23" s="4" t="str">
        <f t="shared" si="0"/>
        <v>13bA17regio 1 en 2</v>
      </c>
      <c r="P23" s="23"/>
    </row>
    <row r="24" spans="1:16" ht="86.4" x14ac:dyDescent="0.3">
      <c r="A24" s="3" t="s">
        <v>44</v>
      </c>
      <c r="B24" s="4" t="s">
        <v>58</v>
      </c>
      <c r="C24" s="4" t="s">
        <v>50</v>
      </c>
      <c r="D24" s="13" t="s">
        <v>51</v>
      </c>
      <c r="E24" s="3" t="s">
        <v>52</v>
      </c>
      <c r="F24" s="3" t="s">
        <v>53</v>
      </c>
      <c r="G24" s="7"/>
      <c r="H24" s="3"/>
      <c r="I24" s="3" t="s">
        <v>457</v>
      </c>
      <c r="J24" s="3"/>
      <c r="K24" s="4" t="s">
        <v>30</v>
      </c>
      <c r="L24" s="5">
        <v>1275.73</v>
      </c>
      <c r="M24" s="5">
        <v>1714.52</v>
      </c>
      <c r="N24" s="4" t="s">
        <v>311</v>
      </c>
      <c r="O24" s="4" t="str">
        <f t="shared" si="0"/>
        <v>13bA19aregio 1 en 2</v>
      </c>
      <c r="P24" s="23"/>
    </row>
    <row r="25" spans="1:16" ht="43.2" x14ac:dyDescent="0.3">
      <c r="A25" s="3" t="s">
        <v>44</v>
      </c>
      <c r="B25" s="4" t="s">
        <v>59</v>
      </c>
      <c r="C25" s="4" t="s">
        <v>46</v>
      </c>
      <c r="D25" s="13" t="s">
        <v>47</v>
      </c>
      <c r="E25" s="3"/>
      <c r="F25" s="3"/>
      <c r="G25" s="7">
        <v>0.9</v>
      </c>
      <c r="H25" s="3"/>
      <c r="I25" s="3"/>
      <c r="J25" s="3"/>
      <c r="K25" s="4" t="s">
        <v>30</v>
      </c>
      <c r="L25" s="5">
        <v>0</v>
      </c>
      <c r="M25" s="5">
        <v>176.58</v>
      </c>
      <c r="N25" s="4" t="s">
        <v>312</v>
      </c>
      <c r="O25" s="4" t="str">
        <f t="shared" si="0"/>
        <v>13cA07regio 1 en 2</v>
      </c>
      <c r="P25" s="23"/>
    </row>
    <row r="26" spans="1:16" ht="43.2" x14ac:dyDescent="0.3">
      <c r="A26" s="3" t="s">
        <v>44</v>
      </c>
      <c r="B26" s="4" t="s">
        <v>59</v>
      </c>
      <c r="C26" s="4" t="s">
        <v>48</v>
      </c>
      <c r="D26" s="13" t="s">
        <v>49</v>
      </c>
      <c r="E26" s="3"/>
      <c r="F26" s="3"/>
      <c r="G26" s="7"/>
      <c r="H26" s="3"/>
      <c r="I26" s="3"/>
      <c r="J26" s="3"/>
      <c r="K26" s="4" t="s">
        <v>30</v>
      </c>
      <c r="L26" s="5">
        <v>0</v>
      </c>
      <c r="M26" s="5">
        <v>253.5</v>
      </c>
      <c r="N26" s="4" t="s">
        <v>312</v>
      </c>
      <c r="O26" s="4" t="str">
        <f t="shared" si="0"/>
        <v>13cA17regio 1 en 2</v>
      </c>
      <c r="P26" s="23"/>
    </row>
    <row r="27" spans="1:16" ht="86.4" x14ac:dyDescent="0.3">
      <c r="A27" s="3" t="s">
        <v>44</v>
      </c>
      <c r="B27" s="4" t="s">
        <v>59</v>
      </c>
      <c r="C27" s="4" t="s">
        <v>50</v>
      </c>
      <c r="D27" s="13" t="s">
        <v>51</v>
      </c>
      <c r="E27" s="3" t="s">
        <v>52</v>
      </c>
      <c r="F27" s="3" t="s">
        <v>53</v>
      </c>
      <c r="G27" s="7"/>
      <c r="H27" s="3"/>
      <c r="I27" s="3" t="s">
        <v>457</v>
      </c>
      <c r="J27" s="3"/>
      <c r="K27" s="4" t="s">
        <v>30</v>
      </c>
      <c r="L27" s="5">
        <v>1275.73</v>
      </c>
      <c r="M27" s="5">
        <v>1714.52</v>
      </c>
      <c r="N27" s="4" t="s">
        <v>312</v>
      </c>
      <c r="O27" s="4" t="str">
        <f t="shared" si="0"/>
        <v>13cA19aregio 1 en 2</v>
      </c>
      <c r="P27" s="23"/>
    </row>
    <row r="28" spans="1:16" ht="43.2" x14ac:dyDescent="0.3">
      <c r="A28" s="3" t="s">
        <v>44</v>
      </c>
      <c r="B28" s="4" t="s">
        <v>60</v>
      </c>
      <c r="C28" s="4" t="s">
        <v>46</v>
      </c>
      <c r="D28" s="13" t="s">
        <v>47</v>
      </c>
      <c r="E28" s="3"/>
      <c r="F28" s="3"/>
      <c r="G28" s="7">
        <v>0.9</v>
      </c>
      <c r="H28" s="3"/>
      <c r="I28" s="3"/>
      <c r="J28" s="3"/>
      <c r="K28" s="4" t="s">
        <v>30</v>
      </c>
      <c r="L28" s="5">
        <v>0</v>
      </c>
      <c r="M28" s="5">
        <v>176.58</v>
      </c>
      <c r="N28" s="4" t="s">
        <v>313</v>
      </c>
      <c r="O28" s="4" t="str">
        <f t="shared" si="0"/>
        <v>13dA07regio 1 en 2</v>
      </c>
      <c r="P28" s="23"/>
    </row>
    <row r="29" spans="1:16" ht="43.2" x14ac:dyDescent="0.3">
      <c r="A29" s="3" t="s">
        <v>44</v>
      </c>
      <c r="B29" s="4" t="s">
        <v>60</v>
      </c>
      <c r="C29" s="4" t="s">
        <v>48</v>
      </c>
      <c r="D29" s="13" t="s">
        <v>49</v>
      </c>
      <c r="E29" s="3"/>
      <c r="F29" s="3"/>
      <c r="G29" s="7"/>
      <c r="H29" s="3"/>
      <c r="I29" s="3"/>
      <c r="J29" s="3"/>
      <c r="K29" s="4" t="s">
        <v>30</v>
      </c>
      <c r="L29" s="5">
        <v>0</v>
      </c>
      <c r="M29" s="5">
        <v>253.5</v>
      </c>
      <c r="N29" s="4" t="s">
        <v>313</v>
      </c>
      <c r="O29" s="4" t="str">
        <f t="shared" si="0"/>
        <v>13dA17regio 1 en 2</v>
      </c>
      <c r="P29" s="23"/>
    </row>
    <row r="30" spans="1:16" ht="86.4" x14ac:dyDescent="0.3">
      <c r="A30" s="3" t="s">
        <v>44</v>
      </c>
      <c r="B30" s="4" t="s">
        <v>60</v>
      </c>
      <c r="C30" s="4" t="s">
        <v>50</v>
      </c>
      <c r="D30" s="13" t="s">
        <v>51</v>
      </c>
      <c r="E30" s="3" t="s">
        <v>52</v>
      </c>
      <c r="F30" s="3" t="s">
        <v>53</v>
      </c>
      <c r="G30" s="7"/>
      <c r="H30" s="3"/>
      <c r="I30" s="3" t="s">
        <v>457</v>
      </c>
      <c r="J30" s="3"/>
      <c r="K30" s="4" t="s">
        <v>30</v>
      </c>
      <c r="L30" s="5">
        <v>1275.73</v>
      </c>
      <c r="M30" s="5">
        <v>1714.52</v>
      </c>
      <c r="N30" s="4" t="s">
        <v>313</v>
      </c>
      <c r="O30" s="4" t="str">
        <f t="shared" si="0"/>
        <v>13dA19aregio 1 en 2</v>
      </c>
      <c r="P30" s="23"/>
    </row>
    <row r="31" spans="1:16" ht="57.6" x14ac:dyDescent="0.3">
      <c r="A31" s="3" t="s">
        <v>44</v>
      </c>
      <c r="B31" s="4" t="s">
        <v>61</v>
      </c>
      <c r="C31" s="4" t="s">
        <v>62</v>
      </c>
      <c r="D31" s="13" t="s">
        <v>63</v>
      </c>
      <c r="E31" s="3" t="s">
        <v>64</v>
      </c>
      <c r="F31" s="3" t="s">
        <v>65</v>
      </c>
      <c r="G31" s="7"/>
      <c r="H31" s="3"/>
      <c r="I31" s="3"/>
      <c r="J31" s="3"/>
      <c r="K31" s="4" t="s">
        <v>30</v>
      </c>
      <c r="L31" s="5">
        <v>187.81</v>
      </c>
      <c r="M31" s="5">
        <v>244.15</v>
      </c>
      <c r="N31" s="4" t="s">
        <v>314</v>
      </c>
      <c r="O31" s="4" t="str">
        <f t="shared" si="0"/>
        <v>13eA01regio 1 en 2</v>
      </c>
      <c r="P31" s="23"/>
    </row>
    <row r="32" spans="1:16" ht="43.2" x14ac:dyDescent="0.3">
      <c r="A32" s="3" t="s">
        <v>44</v>
      </c>
      <c r="B32" s="4" t="s">
        <v>61</v>
      </c>
      <c r="C32" s="4" t="s">
        <v>46</v>
      </c>
      <c r="D32" s="13" t="s">
        <v>47</v>
      </c>
      <c r="E32" s="3"/>
      <c r="F32" s="3"/>
      <c r="G32" s="7">
        <v>0.9</v>
      </c>
      <c r="H32" s="3"/>
      <c r="I32" s="3"/>
      <c r="J32" s="3"/>
      <c r="K32" s="4" t="s">
        <v>30</v>
      </c>
      <c r="L32" s="5">
        <v>0</v>
      </c>
      <c r="M32" s="5">
        <v>176.58</v>
      </c>
      <c r="N32" s="4" t="s">
        <v>314</v>
      </c>
      <c r="O32" s="4" t="str">
        <f t="shared" si="0"/>
        <v>13eA07regio 1 en 2</v>
      </c>
      <c r="P32" s="23"/>
    </row>
    <row r="33" spans="1:16" ht="43.2" x14ac:dyDescent="0.3">
      <c r="A33" s="3" t="s">
        <v>44</v>
      </c>
      <c r="B33" s="4" t="s">
        <v>61</v>
      </c>
      <c r="C33" s="4" t="s">
        <v>48</v>
      </c>
      <c r="D33" s="13" t="s">
        <v>49</v>
      </c>
      <c r="E33" s="3"/>
      <c r="F33" s="3"/>
      <c r="G33" s="7"/>
      <c r="H33" s="3"/>
      <c r="I33" s="3"/>
      <c r="J33" s="3"/>
      <c r="K33" s="4" t="s">
        <v>30</v>
      </c>
      <c r="L33" s="5">
        <v>0</v>
      </c>
      <c r="M33" s="5">
        <v>253.5</v>
      </c>
      <c r="N33" s="4" t="s">
        <v>314</v>
      </c>
      <c r="O33" s="4" t="str">
        <f t="shared" si="0"/>
        <v>13eA17regio 1 en 2</v>
      </c>
      <c r="P33" s="23"/>
    </row>
    <row r="34" spans="1:16" ht="86.4" x14ac:dyDescent="0.3">
      <c r="A34" s="3" t="s">
        <v>44</v>
      </c>
      <c r="B34" s="4" t="s">
        <v>61</v>
      </c>
      <c r="C34" s="4" t="s">
        <v>50</v>
      </c>
      <c r="D34" s="13" t="s">
        <v>51</v>
      </c>
      <c r="E34" s="3" t="s">
        <v>52</v>
      </c>
      <c r="F34" s="3" t="s">
        <v>53</v>
      </c>
      <c r="G34" s="7"/>
      <c r="H34" s="3"/>
      <c r="I34" s="3" t="s">
        <v>457</v>
      </c>
      <c r="J34" s="3"/>
      <c r="K34" s="4" t="s">
        <v>30</v>
      </c>
      <c r="L34" s="5">
        <v>1275.73</v>
      </c>
      <c r="M34" s="5">
        <v>1714.52</v>
      </c>
      <c r="N34" s="4" t="s">
        <v>314</v>
      </c>
      <c r="O34" s="4" t="str">
        <f t="shared" si="0"/>
        <v>13eA19aregio 1 en 2</v>
      </c>
      <c r="P34" s="23"/>
    </row>
    <row r="35" spans="1:16" ht="57.6" x14ac:dyDescent="0.3">
      <c r="A35" s="3" t="s">
        <v>44</v>
      </c>
      <c r="B35" s="4" t="s">
        <v>66</v>
      </c>
      <c r="C35" s="4" t="s">
        <v>62</v>
      </c>
      <c r="D35" s="13" t="s">
        <v>63</v>
      </c>
      <c r="E35" s="3" t="s">
        <v>64</v>
      </c>
      <c r="F35" s="3" t="s">
        <v>67</v>
      </c>
      <c r="G35" s="7"/>
      <c r="H35" s="3"/>
      <c r="I35" s="3"/>
      <c r="J35" s="3"/>
      <c r="K35" s="4" t="s">
        <v>30</v>
      </c>
      <c r="L35" s="5">
        <v>295.12</v>
      </c>
      <c r="M35" s="5">
        <v>383.66</v>
      </c>
      <c r="N35" s="4" t="s">
        <v>315</v>
      </c>
      <c r="O35" s="4" t="str">
        <f t="shared" si="0"/>
        <v>13fA01regio 1 en 2</v>
      </c>
      <c r="P35" s="23"/>
    </row>
    <row r="36" spans="1:16" ht="43.2" x14ac:dyDescent="0.3">
      <c r="A36" s="3" t="s">
        <v>44</v>
      </c>
      <c r="B36" s="4" t="s">
        <v>66</v>
      </c>
      <c r="C36" s="4" t="s">
        <v>46</v>
      </c>
      <c r="D36" s="13" t="s">
        <v>47</v>
      </c>
      <c r="E36" s="3"/>
      <c r="F36" s="3"/>
      <c r="G36" s="7">
        <v>0.9</v>
      </c>
      <c r="H36" s="3"/>
      <c r="I36" s="3"/>
      <c r="J36" s="3"/>
      <c r="K36" s="4" t="s">
        <v>30</v>
      </c>
      <c r="L36" s="5">
        <v>0</v>
      </c>
      <c r="M36" s="5">
        <v>176.58</v>
      </c>
      <c r="N36" s="4" t="s">
        <v>315</v>
      </c>
      <c r="O36" s="4" t="str">
        <f t="shared" si="0"/>
        <v>13fA07regio 1 en 2</v>
      </c>
      <c r="P36" s="23"/>
    </row>
    <row r="37" spans="1:16" ht="43.2" x14ac:dyDescent="0.3">
      <c r="A37" s="3" t="s">
        <v>44</v>
      </c>
      <c r="B37" s="4" t="s">
        <v>66</v>
      </c>
      <c r="C37" s="4" t="s">
        <v>48</v>
      </c>
      <c r="D37" s="13" t="s">
        <v>49</v>
      </c>
      <c r="E37" s="3"/>
      <c r="F37" s="3"/>
      <c r="G37" s="7"/>
      <c r="H37" s="3"/>
      <c r="I37" s="3"/>
      <c r="J37" s="3"/>
      <c r="K37" s="4" t="s">
        <v>30</v>
      </c>
      <c r="L37" s="5">
        <v>0</v>
      </c>
      <c r="M37" s="5">
        <v>253.5</v>
      </c>
      <c r="N37" s="4" t="s">
        <v>315</v>
      </c>
      <c r="O37" s="4" t="str">
        <f t="shared" si="0"/>
        <v>13fA17regio 1 en 2</v>
      </c>
      <c r="P37" s="23"/>
    </row>
    <row r="38" spans="1:16" ht="86.4" x14ac:dyDescent="0.3">
      <c r="A38" s="3" t="s">
        <v>44</v>
      </c>
      <c r="B38" s="4" t="s">
        <v>66</v>
      </c>
      <c r="C38" s="4" t="s">
        <v>50</v>
      </c>
      <c r="D38" s="13" t="s">
        <v>51</v>
      </c>
      <c r="E38" s="3" t="s">
        <v>52</v>
      </c>
      <c r="F38" s="3" t="s">
        <v>53</v>
      </c>
      <c r="G38" s="7"/>
      <c r="H38" s="3"/>
      <c r="I38" s="3" t="s">
        <v>457</v>
      </c>
      <c r="J38" s="3"/>
      <c r="K38" s="4" t="s">
        <v>30</v>
      </c>
      <c r="L38" s="5">
        <v>1275.73</v>
      </c>
      <c r="M38" s="5">
        <v>1714.52</v>
      </c>
      <c r="N38" s="4" t="s">
        <v>315</v>
      </c>
      <c r="O38" s="4" t="str">
        <f t="shared" si="0"/>
        <v>13fA19aregio 1 en 2</v>
      </c>
      <c r="P38" s="23"/>
    </row>
    <row r="39" spans="1:16" ht="57.6" x14ac:dyDescent="0.3">
      <c r="A39" s="3" t="s">
        <v>44</v>
      </c>
      <c r="B39" s="4" t="s">
        <v>68</v>
      </c>
      <c r="C39" s="4" t="s">
        <v>62</v>
      </c>
      <c r="D39" s="13" t="s">
        <v>63</v>
      </c>
      <c r="E39" s="3" t="s">
        <v>64</v>
      </c>
      <c r="F39" s="3" t="s">
        <v>69</v>
      </c>
      <c r="G39" s="7"/>
      <c r="H39" s="3"/>
      <c r="I39" s="3"/>
      <c r="J39" s="3"/>
      <c r="K39" s="4" t="s">
        <v>30</v>
      </c>
      <c r="L39" s="5">
        <v>214.63</v>
      </c>
      <c r="M39" s="5">
        <v>279.02999999999997</v>
      </c>
      <c r="N39" s="4" t="s">
        <v>316</v>
      </c>
      <c r="O39" s="4" t="str">
        <f t="shared" si="0"/>
        <v>13gA01regio 1 en 2</v>
      </c>
      <c r="P39" s="23"/>
    </row>
    <row r="40" spans="1:16" ht="43.2" x14ac:dyDescent="0.3">
      <c r="A40" s="3" t="s">
        <v>44</v>
      </c>
      <c r="B40" s="4" t="s">
        <v>68</v>
      </c>
      <c r="C40" s="4" t="s">
        <v>46</v>
      </c>
      <c r="D40" s="13" t="s">
        <v>47</v>
      </c>
      <c r="E40" s="3"/>
      <c r="F40" s="3"/>
      <c r="G40" s="7">
        <v>0.9</v>
      </c>
      <c r="H40" s="3"/>
      <c r="I40" s="3"/>
      <c r="J40" s="3"/>
      <c r="K40" s="4" t="s">
        <v>30</v>
      </c>
      <c r="L40" s="5">
        <v>0</v>
      </c>
      <c r="M40" s="5">
        <v>176.58</v>
      </c>
      <c r="N40" s="4" t="s">
        <v>316</v>
      </c>
      <c r="O40" s="4" t="str">
        <f t="shared" si="0"/>
        <v>13gA07regio 1 en 2</v>
      </c>
      <c r="P40" s="23"/>
    </row>
    <row r="41" spans="1:16" ht="43.2" x14ac:dyDescent="0.3">
      <c r="A41" s="3" t="s">
        <v>44</v>
      </c>
      <c r="B41" s="4" t="s">
        <v>68</v>
      </c>
      <c r="C41" s="4" t="s">
        <v>48</v>
      </c>
      <c r="D41" s="13" t="s">
        <v>49</v>
      </c>
      <c r="E41" s="3"/>
      <c r="F41" s="3"/>
      <c r="G41" s="7"/>
      <c r="H41" s="3"/>
      <c r="I41" s="3"/>
      <c r="J41" s="3"/>
      <c r="K41" s="4" t="s">
        <v>30</v>
      </c>
      <c r="L41" s="5">
        <v>0</v>
      </c>
      <c r="M41" s="5">
        <v>253.5</v>
      </c>
      <c r="N41" s="4" t="s">
        <v>316</v>
      </c>
      <c r="O41" s="4" t="str">
        <f t="shared" si="0"/>
        <v>13gA17regio 1 en 2</v>
      </c>
      <c r="P41" s="23"/>
    </row>
    <row r="42" spans="1:16" ht="86.4" x14ac:dyDescent="0.3">
      <c r="A42" s="3" t="s">
        <v>44</v>
      </c>
      <c r="B42" s="4" t="s">
        <v>68</v>
      </c>
      <c r="C42" s="4" t="s">
        <v>50</v>
      </c>
      <c r="D42" s="13" t="s">
        <v>51</v>
      </c>
      <c r="E42" s="3" t="s">
        <v>52</v>
      </c>
      <c r="F42" s="3" t="s">
        <v>53</v>
      </c>
      <c r="G42" s="7"/>
      <c r="H42" s="3"/>
      <c r="I42" s="3" t="s">
        <v>457</v>
      </c>
      <c r="J42" s="3"/>
      <c r="K42" s="4" t="s">
        <v>30</v>
      </c>
      <c r="L42" s="5">
        <v>1275.73</v>
      </c>
      <c r="M42" s="5">
        <v>1714.52</v>
      </c>
      <c r="N42" s="4" t="s">
        <v>316</v>
      </c>
      <c r="O42" s="4" t="str">
        <f t="shared" si="0"/>
        <v>13gA19aregio 1 en 2</v>
      </c>
      <c r="P42" s="23"/>
    </row>
    <row r="43" spans="1:16" ht="43.2" x14ac:dyDescent="0.3">
      <c r="A43" s="3" t="s">
        <v>44</v>
      </c>
      <c r="B43" s="4" t="s">
        <v>70</v>
      </c>
      <c r="C43" s="4" t="s">
        <v>46</v>
      </c>
      <c r="D43" s="13" t="s">
        <v>47</v>
      </c>
      <c r="E43" s="3"/>
      <c r="F43" s="3"/>
      <c r="G43" s="7">
        <v>0.9</v>
      </c>
      <c r="H43" s="3"/>
      <c r="I43" s="3"/>
      <c r="J43" s="3"/>
      <c r="K43" s="4" t="s">
        <v>30</v>
      </c>
      <c r="L43" s="5">
        <v>0</v>
      </c>
      <c r="M43" s="5">
        <v>176.58</v>
      </c>
      <c r="N43" s="4" t="s">
        <v>317</v>
      </c>
      <c r="O43" s="4" t="str">
        <f t="shared" si="0"/>
        <v>13hA07regio 1 en 2</v>
      </c>
      <c r="P43" s="23"/>
    </row>
    <row r="44" spans="1:16" ht="43.2" x14ac:dyDescent="0.3">
      <c r="A44" s="3" t="s">
        <v>44</v>
      </c>
      <c r="B44" s="4" t="s">
        <v>70</v>
      </c>
      <c r="C44" s="4" t="s">
        <v>48</v>
      </c>
      <c r="D44" s="13" t="s">
        <v>49</v>
      </c>
      <c r="E44" s="3"/>
      <c r="F44" s="3"/>
      <c r="G44" s="7"/>
      <c r="H44" s="3"/>
      <c r="I44" s="3"/>
      <c r="J44" s="3"/>
      <c r="K44" s="4" t="s">
        <v>30</v>
      </c>
      <c r="L44" s="5">
        <v>0</v>
      </c>
      <c r="M44" s="5">
        <v>253.5</v>
      </c>
      <c r="N44" s="4" t="s">
        <v>317</v>
      </c>
      <c r="O44" s="4" t="str">
        <f t="shared" si="0"/>
        <v>13hA17regio 1 en 2</v>
      </c>
      <c r="P44" s="23"/>
    </row>
    <row r="45" spans="1:16" ht="86.4" x14ac:dyDescent="0.3">
      <c r="A45" s="3" t="s">
        <v>44</v>
      </c>
      <c r="B45" s="4" t="s">
        <v>70</v>
      </c>
      <c r="C45" s="4" t="s">
        <v>50</v>
      </c>
      <c r="D45" s="13" t="s">
        <v>51</v>
      </c>
      <c r="E45" s="3" t="s">
        <v>52</v>
      </c>
      <c r="F45" s="3" t="s">
        <v>53</v>
      </c>
      <c r="G45" s="7"/>
      <c r="H45" s="3"/>
      <c r="I45" s="3" t="s">
        <v>458</v>
      </c>
      <c r="J45" s="3"/>
      <c r="K45" s="4" t="s">
        <v>30</v>
      </c>
      <c r="L45" s="5">
        <v>1794.43</v>
      </c>
      <c r="M45" s="5">
        <v>2388.83</v>
      </c>
      <c r="N45" s="4" t="s">
        <v>317</v>
      </c>
      <c r="O45" s="4" t="str">
        <f t="shared" si="0"/>
        <v>13hA19aregio 1 en 2</v>
      </c>
      <c r="P45" s="23"/>
    </row>
    <row r="46" spans="1:16" ht="86.4" x14ac:dyDescent="0.3">
      <c r="A46" s="3" t="s">
        <v>10</v>
      </c>
      <c r="B46" s="4" t="s">
        <v>71</v>
      </c>
      <c r="C46" s="4" t="s">
        <v>12</v>
      </c>
      <c r="D46" s="13" t="s">
        <v>13</v>
      </c>
      <c r="E46" s="3" t="s">
        <v>72</v>
      </c>
      <c r="F46" s="3" t="s">
        <v>73</v>
      </c>
      <c r="G46" s="7">
        <v>0.9</v>
      </c>
      <c r="H46" s="3"/>
      <c r="I46" s="3" t="s">
        <v>74</v>
      </c>
      <c r="J46" s="3"/>
      <c r="K46" s="6" t="s">
        <v>17</v>
      </c>
      <c r="L46" s="5">
        <v>600.16999999999996</v>
      </c>
      <c r="M46" s="5">
        <v>968.23</v>
      </c>
      <c r="N46" s="4" t="s">
        <v>318</v>
      </c>
      <c r="O46" s="4" t="str">
        <f t="shared" si="0"/>
        <v>14aA09regio 2</v>
      </c>
      <c r="P46" s="23"/>
    </row>
    <row r="47" spans="1:16" ht="86.4" x14ac:dyDescent="0.3">
      <c r="A47" s="3" t="s">
        <v>10</v>
      </c>
      <c r="B47" s="4" t="s">
        <v>71</v>
      </c>
      <c r="C47" s="4" t="s">
        <v>12</v>
      </c>
      <c r="D47" s="13" t="s">
        <v>13</v>
      </c>
      <c r="E47" s="3" t="s">
        <v>72</v>
      </c>
      <c r="F47" s="3" t="s">
        <v>73</v>
      </c>
      <c r="G47" s="7">
        <v>0.9</v>
      </c>
      <c r="H47" s="3"/>
      <c r="I47" s="3" t="s">
        <v>74</v>
      </c>
      <c r="J47" s="3"/>
      <c r="K47" s="6" t="s">
        <v>18</v>
      </c>
      <c r="L47" s="5">
        <v>0</v>
      </c>
      <c r="M47" s="5">
        <v>201.45</v>
      </c>
      <c r="N47" s="4" t="s">
        <v>318</v>
      </c>
      <c r="O47" s="4" t="str">
        <f t="shared" si="0"/>
        <v>14aA09regio 1</v>
      </c>
      <c r="P47" s="23"/>
    </row>
    <row r="48" spans="1:16" ht="86.4" x14ac:dyDescent="0.3">
      <c r="A48" s="3" t="s">
        <v>10</v>
      </c>
      <c r="B48" s="4" t="s">
        <v>75</v>
      </c>
      <c r="C48" s="4" t="s">
        <v>12</v>
      </c>
      <c r="D48" s="13" t="s">
        <v>13</v>
      </c>
      <c r="E48" s="3" t="s">
        <v>76</v>
      </c>
      <c r="F48" s="3" t="s">
        <v>77</v>
      </c>
      <c r="G48" s="7">
        <v>0.9</v>
      </c>
      <c r="H48" s="3"/>
      <c r="I48" s="3" t="s">
        <v>78</v>
      </c>
      <c r="J48" s="3"/>
      <c r="K48" s="6" t="s">
        <v>17</v>
      </c>
      <c r="L48" s="5">
        <v>257.22000000000003</v>
      </c>
      <c r="M48" s="5">
        <v>522.4</v>
      </c>
      <c r="N48" s="4" t="s">
        <v>319</v>
      </c>
      <c r="O48" s="4" t="str">
        <f t="shared" si="0"/>
        <v>14cA09regio 2</v>
      </c>
      <c r="P48" s="23"/>
    </row>
    <row r="49" spans="1:31" ht="86.4" x14ac:dyDescent="0.3">
      <c r="A49" s="3" t="s">
        <v>10</v>
      </c>
      <c r="B49" s="4" t="s">
        <v>75</v>
      </c>
      <c r="C49" s="4" t="s">
        <v>12</v>
      </c>
      <c r="D49" s="13" t="s">
        <v>13</v>
      </c>
      <c r="E49" s="3" t="s">
        <v>76</v>
      </c>
      <c r="F49" s="3" t="s">
        <v>77</v>
      </c>
      <c r="G49" s="7">
        <v>0.9</v>
      </c>
      <c r="H49" s="3"/>
      <c r="I49" s="3" t="s">
        <v>78</v>
      </c>
      <c r="J49" s="3"/>
      <c r="K49" s="6" t="s">
        <v>18</v>
      </c>
      <c r="L49" s="5">
        <v>0</v>
      </c>
      <c r="M49" s="5">
        <v>201.45</v>
      </c>
      <c r="N49" s="4" t="s">
        <v>319</v>
      </c>
      <c r="O49" s="4" t="str">
        <f t="shared" si="0"/>
        <v>14cA09regio 1</v>
      </c>
      <c r="P49" s="23"/>
    </row>
    <row r="50" spans="1:31" ht="86.4" x14ac:dyDescent="0.3">
      <c r="A50" s="3" t="s">
        <v>10</v>
      </c>
      <c r="B50" s="4" t="s">
        <v>79</v>
      </c>
      <c r="C50" s="4" t="s">
        <v>12</v>
      </c>
      <c r="D50" s="13" t="s">
        <v>13</v>
      </c>
      <c r="E50" s="3" t="s">
        <v>72</v>
      </c>
      <c r="F50" s="3" t="s">
        <v>77</v>
      </c>
      <c r="G50" s="7">
        <v>0.9</v>
      </c>
      <c r="H50" s="3"/>
      <c r="I50" s="3" t="s">
        <v>74</v>
      </c>
      <c r="J50" s="3"/>
      <c r="K50" s="6" t="s">
        <v>17</v>
      </c>
      <c r="L50" s="5">
        <v>257.22000000000003</v>
      </c>
      <c r="M50" s="5">
        <v>522.4</v>
      </c>
      <c r="N50" s="4" t="s">
        <v>320</v>
      </c>
      <c r="O50" s="4" t="str">
        <f t="shared" si="0"/>
        <v>14dA09regio 2</v>
      </c>
      <c r="P50" s="23"/>
    </row>
    <row r="51" spans="1:31" ht="86.4" x14ac:dyDescent="0.3">
      <c r="A51" s="3" t="s">
        <v>10</v>
      </c>
      <c r="B51" s="4" t="s">
        <v>79</v>
      </c>
      <c r="C51" s="4" t="s">
        <v>12</v>
      </c>
      <c r="D51" s="13" t="s">
        <v>13</v>
      </c>
      <c r="E51" s="3" t="s">
        <v>72</v>
      </c>
      <c r="F51" s="3" t="s">
        <v>77</v>
      </c>
      <c r="G51" s="7">
        <v>0.9</v>
      </c>
      <c r="H51" s="3"/>
      <c r="I51" s="3" t="s">
        <v>74</v>
      </c>
      <c r="J51" s="3"/>
      <c r="K51" s="6" t="s">
        <v>18</v>
      </c>
      <c r="L51" s="5">
        <v>0</v>
      </c>
      <c r="M51" s="5">
        <v>201.45</v>
      </c>
      <c r="N51" s="4" t="s">
        <v>320</v>
      </c>
      <c r="O51" s="4" t="str">
        <f t="shared" si="0"/>
        <v>14dA09regio 1</v>
      </c>
      <c r="P51" s="23"/>
      <c r="AC51" s="6"/>
      <c r="AD51" s="5"/>
      <c r="AE51" s="5"/>
    </row>
    <row r="52" spans="1:31" ht="86.4" x14ac:dyDescent="0.3">
      <c r="A52" s="3" t="s">
        <v>10</v>
      </c>
      <c r="B52" s="4" t="s">
        <v>80</v>
      </c>
      <c r="C52" s="4" t="s">
        <v>12</v>
      </c>
      <c r="D52" s="13" t="s">
        <v>13</v>
      </c>
      <c r="E52" s="17" t="s">
        <v>81</v>
      </c>
      <c r="F52" s="17" t="s">
        <v>15</v>
      </c>
      <c r="G52" s="7">
        <v>0.5</v>
      </c>
      <c r="H52" s="3"/>
      <c r="I52" s="3" t="s">
        <v>82</v>
      </c>
      <c r="J52" s="3"/>
      <c r="K52" s="6" t="s">
        <v>17</v>
      </c>
      <c r="L52" s="5">
        <v>3646.32</v>
      </c>
      <c r="M52" s="5">
        <v>4740.22</v>
      </c>
      <c r="N52" s="4" t="s">
        <v>321</v>
      </c>
      <c r="O52" s="4" t="str">
        <f t="shared" si="0"/>
        <v>14eA09regio 2</v>
      </c>
      <c r="P52" s="23"/>
      <c r="AD52" s="5"/>
      <c r="AE52" s="5"/>
    </row>
    <row r="53" spans="1:31" ht="86.4" x14ac:dyDescent="0.3">
      <c r="A53" s="3" t="s">
        <v>10</v>
      </c>
      <c r="B53" s="4" t="s">
        <v>80</v>
      </c>
      <c r="C53" s="4" t="s">
        <v>12</v>
      </c>
      <c r="D53" s="13" t="s">
        <v>13</v>
      </c>
      <c r="E53" s="3" t="s">
        <v>81</v>
      </c>
      <c r="F53" s="3" t="s">
        <v>15</v>
      </c>
      <c r="G53" s="7">
        <v>0.5</v>
      </c>
      <c r="H53" s="3"/>
      <c r="I53" s="3" t="s">
        <v>82</v>
      </c>
      <c r="J53" s="3"/>
      <c r="K53" s="6" t="s">
        <v>18</v>
      </c>
      <c r="L53" s="5">
        <v>2553.29</v>
      </c>
      <c r="M53" s="5">
        <v>3319.28</v>
      </c>
      <c r="N53" s="4" t="s">
        <v>321</v>
      </c>
      <c r="O53" s="4" t="str">
        <f t="shared" si="0"/>
        <v>14eA09regio 1</v>
      </c>
      <c r="P53" s="23"/>
    </row>
    <row r="54" spans="1:31" ht="86.4" x14ac:dyDescent="0.3">
      <c r="A54" s="3" t="s">
        <v>10</v>
      </c>
      <c r="B54" s="4" t="s">
        <v>83</v>
      </c>
      <c r="C54" s="4" t="s">
        <v>12</v>
      </c>
      <c r="D54" s="13" t="s">
        <v>13</v>
      </c>
      <c r="E54" s="3" t="s">
        <v>84</v>
      </c>
      <c r="F54" s="3" t="s">
        <v>85</v>
      </c>
      <c r="G54" s="7">
        <v>0.9</v>
      </c>
      <c r="H54" s="3"/>
      <c r="I54" s="3" t="s">
        <v>86</v>
      </c>
      <c r="J54" s="3"/>
      <c r="K54" s="6" t="s">
        <v>17</v>
      </c>
      <c r="L54" s="5">
        <v>2121</v>
      </c>
      <c r="M54" s="5">
        <v>2757.3</v>
      </c>
      <c r="N54" s="4" t="s">
        <v>322</v>
      </c>
      <c r="O54" s="4" t="str">
        <f t="shared" si="0"/>
        <v>15aA09regio 2</v>
      </c>
      <c r="P54" s="23"/>
    </row>
    <row r="55" spans="1:31" ht="86.4" x14ac:dyDescent="0.3">
      <c r="A55" s="3" t="s">
        <v>10</v>
      </c>
      <c r="B55" s="4" t="s">
        <v>83</v>
      </c>
      <c r="C55" s="4" t="s">
        <v>12</v>
      </c>
      <c r="D55" s="13" t="s">
        <v>13</v>
      </c>
      <c r="E55" s="3" t="s">
        <v>84</v>
      </c>
      <c r="F55" s="3" t="s">
        <v>85</v>
      </c>
      <c r="G55" s="7">
        <v>0.9</v>
      </c>
      <c r="H55" s="3"/>
      <c r="I55" s="3" t="s">
        <v>86</v>
      </c>
      <c r="J55" s="3"/>
      <c r="K55" s="6" t="s">
        <v>18</v>
      </c>
      <c r="L55" s="5">
        <v>1839.5</v>
      </c>
      <c r="M55" s="5">
        <v>2391.35</v>
      </c>
      <c r="N55" s="4" t="s">
        <v>322</v>
      </c>
      <c r="O55" s="4" t="str">
        <f t="shared" si="0"/>
        <v>15aA09regio 1</v>
      </c>
      <c r="P55" s="23"/>
    </row>
    <row r="56" spans="1:31" ht="86.4" x14ac:dyDescent="0.3">
      <c r="A56" s="3" t="s">
        <v>10</v>
      </c>
      <c r="B56" s="4" t="s">
        <v>87</v>
      </c>
      <c r="C56" s="4" t="s">
        <v>12</v>
      </c>
      <c r="D56" s="13" t="s">
        <v>13</v>
      </c>
      <c r="E56" s="3" t="s">
        <v>88</v>
      </c>
      <c r="F56" s="3" t="s">
        <v>73</v>
      </c>
      <c r="G56" s="7">
        <v>0.9</v>
      </c>
      <c r="H56" s="3"/>
      <c r="I56" s="3" t="s">
        <v>86</v>
      </c>
      <c r="J56" s="3"/>
      <c r="K56" s="6" t="s">
        <v>17</v>
      </c>
      <c r="L56" s="5">
        <v>2121</v>
      </c>
      <c r="M56" s="5">
        <v>2757.3</v>
      </c>
      <c r="N56" s="4" t="s">
        <v>323</v>
      </c>
      <c r="O56" s="4" t="str">
        <f t="shared" si="0"/>
        <v>15bA09regio 2</v>
      </c>
      <c r="P56" s="23"/>
    </row>
    <row r="57" spans="1:31" ht="86.4" x14ac:dyDescent="0.3">
      <c r="A57" s="3" t="s">
        <v>10</v>
      </c>
      <c r="B57" s="4" t="s">
        <v>87</v>
      </c>
      <c r="C57" s="4" t="s">
        <v>12</v>
      </c>
      <c r="D57" s="13" t="s">
        <v>13</v>
      </c>
      <c r="E57" s="3" t="s">
        <v>88</v>
      </c>
      <c r="F57" s="3" t="s">
        <v>73</v>
      </c>
      <c r="G57" s="7">
        <v>0.9</v>
      </c>
      <c r="H57" s="3"/>
      <c r="I57" s="3" t="s">
        <v>86</v>
      </c>
      <c r="J57" s="3"/>
      <c r="K57" s="6" t="s">
        <v>18</v>
      </c>
      <c r="L57" s="5">
        <v>1839.5</v>
      </c>
      <c r="M57" s="5">
        <v>2391.35</v>
      </c>
      <c r="N57" s="4" t="s">
        <v>323</v>
      </c>
      <c r="O57" s="4" t="str">
        <f t="shared" si="0"/>
        <v>15bA09regio 1</v>
      </c>
      <c r="P57" s="23"/>
    </row>
    <row r="58" spans="1:31" ht="86.4" x14ac:dyDescent="0.3">
      <c r="A58" s="3" t="s">
        <v>10</v>
      </c>
      <c r="B58" s="4" t="s">
        <v>89</v>
      </c>
      <c r="C58" s="4" t="s">
        <v>12</v>
      </c>
      <c r="D58" s="13" t="s">
        <v>13</v>
      </c>
      <c r="E58" s="3" t="s">
        <v>88</v>
      </c>
      <c r="F58" s="3" t="s">
        <v>90</v>
      </c>
      <c r="G58" s="7">
        <v>0.9</v>
      </c>
      <c r="H58" s="3"/>
      <c r="I58" s="3" t="s">
        <v>86</v>
      </c>
      <c r="J58" s="3"/>
      <c r="K58" s="6" t="s">
        <v>17</v>
      </c>
      <c r="L58" s="5">
        <v>2121</v>
      </c>
      <c r="M58" s="5">
        <v>2757.3</v>
      </c>
      <c r="N58" s="4" t="s">
        <v>324</v>
      </c>
      <c r="O58" s="4" t="str">
        <f t="shared" si="0"/>
        <v>15cA09regio 2</v>
      </c>
      <c r="P58" s="23"/>
    </row>
    <row r="59" spans="1:31" ht="86.4" x14ac:dyDescent="0.3">
      <c r="A59" s="3" t="s">
        <v>10</v>
      </c>
      <c r="B59" s="4" t="s">
        <v>89</v>
      </c>
      <c r="C59" s="4" t="s">
        <v>12</v>
      </c>
      <c r="D59" s="13" t="s">
        <v>13</v>
      </c>
      <c r="E59" s="3" t="s">
        <v>88</v>
      </c>
      <c r="F59" s="3" t="s">
        <v>90</v>
      </c>
      <c r="G59" s="7">
        <v>0.9</v>
      </c>
      <c r="H59" s="3"/>
      <c r="I59" s="3" t="s">
        <v>86</v>
      </c>
      <c r="J59" s="3"/>
      <c r="K59" s="6" t="s">
        <v>18</v>
      </c>
      <c r="L59" s="5">
        <v>1839.5</v>
      </c>
      <c r="M59" s="5">
        <v>2391.35</v>
      </c>
      <c r="N59" s="4" t="s">
        <v>324</v>
      </c>
      <c r="O59" s="4" t="str">
        <f t="shared" si="0"/>
        <v>15cA09regio 1</v>
      </c>
      <c r="P59" s="23"/>
    </row>
    <row r="60" spans="1:31" ht="86.4" x14ac:dyDescent="0.3">
      <c r="A60" s="3" t="s">
        <v>10</v>
      </c>
      <c r="B60" s="4" t="s">
        <v>91</v>
      </c>
      <c r="C60" s="4" t="s">
        <v>12</v>
      </c>
      <c r="D60" s="13" t="s">
        <v>13</v>
      </c>
      <c r="E60" s="3" t="s">
        <v>88</v>
      </c>
      <c r="F60" s="3" t="s">
        <v>92</v>
      </c>
      <c r="G60" s="7">
        <v>0.9</v>
      </c>
      <c r="H60" s="3"/>
      <c r="I60" s="3" t="s">
        <v>93</v>
      </c>
      <c r="J60" s="3"/>
      <c r="K60" s="6" t="s">
        <v>17</v>
      </c>
      <c r="L60" s="5">
        <v>257.22000000000003</v>
      </c>
      <c r="M60" s="5">
        <v>516.38</v>
      </c>
      <c r="N60" s="4" t="s">
        <v>325</v>
      </c>
      <c r="O60" s="4" t="str">
        <f t="shared" si="0"/>
        <v>15dA09regio 2</v>
      </c>
      <c r="P60" s="23"/>
    </row>
    <row r="61" spans="1:31" ht="86.4" x14ac:dyDescent="0.3">
      <c r="A61" s="3" t="s">
        <v>10</v>
      </c>
      <c r="B61" s="4" t="s">
        <v>91</v>
      </c>
      <c r="C61" s="4" t="s">
        <v>12</v>
      </c>
      <c r="D61" s="13" t="s">
        <v>13</v>
      </c>
      <c r="E61" s="3" t="s">
        <v>88</v>
      </c>
      <c r="F61" s="3" t="s">
        <v>92</v>
      </c>
      <c r="G61" s="7">
        <v>0.9</v>
      </c>
      <c r="H61" s="3"/>
      <c r="I61" s="3" t="s">
        <v>93</v>
      </c>
      <c r="J61" s="3"/>
      <c r="K61" s="6" t="s">
        <v>18</v>
      </c>
      <c r="L61" s="5">
        <v>188.74</v>
      </c>
      <c r="M61" s="5">
        <v>427.36</v>
      </c>
      <c r="N61" s="4" t="s">
        <v>325</v>
      </c>
      <c r="O61" s="4" t="str">
        <f t="shared" si="0"/>
        <v>15dA09regio 1</v>
      </c>
      <c r="P61" s="23"/>
    </row>
    <row r="62" spans="1:31" ht="86.4" x14ac:dyDescent="0.3">
      <c r="A62" s="3" t="s">
        <v>10</v>
      </c>
      <c r="B62" s="4" t="s">
        <v>94</v>
      </c>
      <c r="C62" s="4" t="s">
        <v>12</v>
      </c>
      <c r="D62" s="13" t="s">
        <v>13</v>
      </c>
      <c r="E62" s="3" t="s">
        <v>14</v>
      </c>
      <c r="F62" s="3" t="s">
        <v>95</v>
      </c>
      <c r="G62" s="7">
        <v>0.5</v>
      </c>
      <c r="H62" s="3"/>
      <c r="I62" s="3" t="s">
        <v>476</v>
      </c>
      <c r="J62" s="3"/>
      <c r="K62" s="6" t="s">
        <v>17</v>
      </c>
      <c r="L62" s="5">
        <v>3646.32</v>
      </c>
      <c r="M62" s="5">
        <v>4870.22</v>
      </c>
      <c r="N62" s="4" t="s">
        <v>326</v>
      </c>
      <c r="O62" s="4" t="str">
        <f t="shared" si="0"/>
        <v>16aA09regio 2</v>
      </c>
      <c r="P62" s="23"/>
    </row>
    <row r="63" spans="1:31" ht="86.4" x14ac:dyDescent="0.3">
      <c r="A63" s="3" t="s">
        <v>10</v>
      </c>
      <c r="B63" s="4" t="s">
        <v>94</v>
      </c>
      <c r="C63" s="4" t="s">
        <v>12</v>
      </c>
      <c r="D63" s="13" t="s">
        <v>13</v>
      </c>
      <c r="E63" s="3" t="s">
        <v>14</v>
      </c>
      <c r="F63" s="3" t="s">
        <v>95</v>
      </c>
      <c r="G63" s="7">
        <v>0.5</v>
      </c>
      <c r="H63" s="3"/>
      <c r="I63" s="3" t="s">
        <v>476</v>
      </c>
      <c r="J63" s="3"/>
      <c r="K63" s="6" t="s">
        <v>18</v>
      </c>
      <c r="L63" s="5">
        <v>2553.29</v>
      </c>
      <c r="M63" s="5">
        <v>3449.28</v>
      </c>
      <c r="N63" s="4" t="s">
        <v>326</v>
      </c>
      <c r="O63" s="4" t="str">
        <f t="shared" si="0"/>
        <v>16aA09regio 1</v>
      </c>
      <c r="P63" s="23"/>
    </row>
    <row r="64" spans="1:31" ht="86.4" x14ac:dyDescent="0.3">
      <c r="A64" s="3" t="s">
        <v>10</v>
      </c>
      <c r="B64" s="4" t="s">
        <v>96</v>
      </c>
      <c r="C64" s="4" t="s">
        <v>12</v>
      </c>
      <c r="D64" s="13" t="s">
        <v>13</v>
      </c>
      <c r="E64" s="3" t="s">
        <v>14</v>
      </c>
      <c r="F64" s="17" t="s">
        <v>15</v>
      </c>
      <c r="G64" s="7">
        <v>0.5</v>
      </c>
      <c r="H64" s="3"/>
      <c r="I64" s="3" t="s">
        <v>477</v>
      </c>
      <c r="J64" s="3"/>
      <c r="K64" s="6" t="s">
        <v>17</v>
      </c>
      <c r="L64" s="5">
        <v>3646.32</v>
      </c>
      <c r="M64" s="5">
        <v>4870.22</v>
      </c>
      <c r="N64" s="4" t="s">
        <v>327</v>
      </c>
      <c r="O64" s="4" t="str">
        <f t="shared" si="0"/>
        <v>16bA09regio 2</v>
      </c>
      <c r="P64" s="23"/>
    </row>
    <row r="65" spans="1:16" ht="86.4" x14ac:dyDescent="0.3">
      <c r="A65" s="3" t="s">
        <v>10</v>
      </c>
      <c r="B65" s="4" t="s">
        <v>96</v>
      </c>
      <c r="C65" s="4" t="s">
        <v>12</v>
      </c>
      <c r="D65" s="13" t="s">
        <v>13</v>
      </c>
      <c r="E65" s="3" t="s">
        <v>14</v>
      </c>
      <c r="F65" s="3" t="s">
        <v>15</v>
      </c>
      <c r="G65" s="7">
        <v>0.5</v>
      </c>
      <c r="H65" s="3"/>
      <c r="I65" s="3" t="s">
        <v>477</v>
      </c>
      <c r="J65" s="3"/>
      <c r="K65" s="6" t="s">
        <v>18</v>
      </c>
      <c r="L65" s="5">
        <v>2553.29</v>
      </c>
      <c r="M65" s="5">
        <v>3449.28</v>
      </c>
      <c r="N65" s="4" t="s">
        <v>327</v>
      </c>
      <c r="O65" s="4" t="str">
        <f t="shared" si="0"/>
        <v>16bA09regio 1</v>
      </c>
      <c r="P65" s="23"/>
    </row>
    <row r="66" spans="1:16" ht="86.4" x14ac:dyDescent="0.3">
      <c r="A66" s="3" t="s">
        <v>10</v>
      </c>
      <c r="B66" s="4" t="s">
        <v>97</v>
      </c>
      <c r="C66" s="4" t="s">
        <v>12</v>
      </c>
      <c r="D66" s="13" t="s">
        <v>13</v>
      </c>
      <c r="E66" s="3" t="s">
        <v>14</v>
      </c>
      <c r="F66" s="17" t="s">
        <v>98</v>
      </c>
      <c r="G66" s="7">
        <v>0.9</v>
      </c>
      <c r="H66" s="3"/>
      <c r="I66" s="3" t="s">
        <v>478</v>
      </c>
      <c r="J66" s="3"/>
      <c r="K66" s="6" t="s">
        <v>17</v>
      </c>
      <c r="L66" s="5">
        <v>3135.88</v>
      </c>
      <c r="M66" s="5">
        <v>4076.64</v>
      </c>
      <c r="N66" s="4" t="s">
        <v>328</v>
      </c>
      <c r="O66" s="4" t="str">
        <f t="shared" si="0"/>
        <v>17aA09regio 2</v>
      </c>
      <c r="P66" s="23"/>
    </row>
    <row r="67" spans="1:16" ht="86.4" x14ac:dyDescent="0.3">
      <c r="A67" s="3" t="s">
        <v>10</v>
      </c>
      <c r="B67" s="4" t="s">
        <v>97</v>
      </c>
      <c r="C67" s="4" t="s">
        <v>12</v>
      </c>
      <c r="D67" s="13" t="s">
        <v>13</v>
      </c>
      <c r="E67" s="3" t="s">
        <v>14</v>
      </c>
      <c r="F67" s="3" t="s">
        <v>98</v>
      </c>
      <c r="G67" s="7">
        <v>0.9</v>
      </c>
      <c r="H67" s="3"/>
      <c r="I67" s="3" t="s">
        <v>478</v>
      </c>
      <c r="J67" s="3"/>
      <c r="K67" s="6" t="s">
        <v>18</v>
      </c>
      <c r="L67" s="5">
        <v>3135.88</v>
      </c>
      <c r="M67" s="5">
        <v>4076.64</v>
      </c>
      <c r="N67" s="4" t="s">
        <v>328</v>
      </c>
      <c r="O67" s="4" t="str">
        <f t="shared" ref="O67:O130" si="1">CONCATENATE(B67,C67,K67)</f>
        <v>17aA09regio 1</v>
      </c>
      <c r="P67" s="23"/>
    </row>
    <row r="68" spans="1:16" ht="86.4" x14ac:dyDescent="0.3">
      <c r="A68" s="3" t="s">
        <v>10</v>
      </c>
      <c r="B68" s="4" t="s">
        <v>99</v>
      </c>
      <c r="C68" s="4" t="s">
        <v>12</v>
      </c>
      <c r="D68" s="13" t="s">
        <v>13</v>
      </c>
      <c r="E68" s="3" t="s">
        <v>14</v>
      </c>
      <c r="F68" s="17" t="s">
        <v>98</v>
      </c>
      <c r="G68" s="7">
        <v>0.9</v>
      </c>
      <c r="H68" s="3"/>
      <c r="I68" s="3" t="s">
        <v>479</v>
      </c>
      <c r="J68" s="3"/>
      <c r="K68" s="6" t="s">
        <v>17</v>
      </c>
      <c r="L68" s="5">
        <v>2121</v>
      </c>
      <c r="M68" s="5">
        <v>2757.3</v>
      </c>
      <c r="N68" s="4" t="s">
        <v>329</v>
      </c>
      <c r="O68" s="4" t="str">
        <f t="shared" si="1"/>
        <v>17bA09regio 2</v>
      </c>
      <c r="P68" s="23"/>
    </row>
    <row r="69" spans="1:16" ht="86.4" x14ac:dyDescent="0.3">
      <c r="A69" s="3" t="s">
        <v>10</v>
      </c>
      <c r="B69" s="4" t="s">
        <v>99</v>
      </c>
      <c r="C69" s="4" t="s">
        <v>12</v>
      </c>
      <c r="D69" s="13" t="s">
        <v>13</v>
      </c>
      <c r="E69" s="3" t="s">
        <v>14</v>
      </c>
      <c r="F69" s="3" t="s">
        <v>98</v>
      </c>
      <c r="G69" s="7">
        <v>0.9</v>
      </c>
      <c r="H69" s="3"/>
      <c r="I69" s="3" t="s">
        <v>479</v>
      </c>
      <c r="J69" s="3"/>
      <c r="K69" s="6" t="s">
        <v>18</v>
      </c>
      <c r="L69" s="5">
        <v>2121</v>
      </c>
      <c r="M69" s="5">
        <v>2757.3</v>
      </c>
      <c r="N69" s="4" t="s">
        <v>329</v>
      </c>
      <c r="O69" s="4" t="str">
        <f t="shared" si="1"/>
        <v>17bA09regio 1</v>
      </c>
      <c r="P69" s="23"/>
    </row>
    <row r="70" spans="1:16" ht="86.4" x14ac:dyDescent="0.3">
      <c r="A70" s="3" t="s">
        <v>10</v>
      </c>
      <c r="B70" s="4" t="s">
        <v>100</v>
      </c>
      <c r="C70" s="4" t="s">
        <v>12</v>
      </c>
      <c r="D70" s="13" t="s">
        <v>13</v>
      </c>
      <c r="E70" s="3" t="s">
        <v>101</v>
      </c>
      <c r="F70" s="3" t="s">
        <v>102</v>
      </c>
      <c r="G70" s="7">
        <v>0.9</v>
      </c>
      <c r="H70" s="3"/>
      <c r="I70" s="3" t="s">
        <v>482</v>
      </c>
      <c r="J70" s="3"/>
      <c r="K70" s="6" t="s">
        <v>17</v>
      </c>
      <c r="L70" s="5">
        <v>2711.68</v>
      </c>
      <c r="M70" s="5">
        <v>3592.33</v>
      </c>
      <c r="N70" s="4" t="s">
        <v>330</v>
      </c>
      <c r="O70" s="4" t="str">
        <f t="shared" si="1"/>
        <v>17cA09regio 2</v>
      </c>
      <c r="P70" s="23"/>
    </row>
    <row r="71" spans="1:16" ht="86.4" x14ac:dyDescent="0.3">
      <c r="A71" s="3" t="s">
        <v>10</v>
      </c>
      <c r="B71" s="4" t="s">
        <v>100</v>
      </c>
      <c r="C71" s="4" t="s">
        <v>12</v>
      </c>
      <c r="D71" s="13" t="s">
        <v>13</v>
      </c>
      <c r="E71" s="3" t="s">
        <v>101</v>
      </c>
      <c r="F71" s="3" t="s">
        <v>102</v>
      </c>
      <c r="G71" s="7">
        <v>0.9</v>
      </c>
      <c r="H71" s="3"/>
      <c r="I71" s="3" t="s">
        <v>482</v>
      </c>
      <c r="J71" s="3"/>
      <c r="K71" s="6" t="s">
        <v>18</v>
      </c>
      <c r="L71" s="5">
        <v>2711.68</v>
      </c>
      <c r="M71" s="5">
        <v>3592.33</v>
      </c>
      <c r="N71" s="4" t="s">
        <v>330</v>
      </c>
      <c r="O71" s="4" t="str">
        <f t="shared" si="1"/>
        <v>17cA09regio 1</v>
      </c>
      <c r="P71" s="23"/>
    </row>
    <row r="72" spans="1:16" ht="86.4" x14ac:dyDescent="0.3">
      <c r="A72" s="3" t="s">
        <v>10</v>
      </c>
      <c r="B72" s="4" t="s">
        <v>103</v>
      </c>
      <c r="C72" s="4" t="s">
        <v>12</v>
      </c>
      <c r="D72" s="13" t="s">
        <v>13</v>
      </c>
      <c r="E72" s="3" t="s">
        <v>101</v>
      </c>
      <c r="F72" s="3" t="s">
        <v>102</v>
      </c>
      <c r="G72" s="7">
        <v>0.9</v>
      </c>
      <c r="H72" s="3"/>
      <c r="I72" s="3" t="s">
        <v>482</v>
      </c>
      <c r="J72" s="3"/>
      <c r="K72" s="6" t="s">
        <v>17</v>
      </c>
      <c r="L72" s="5">
        <v>424.2</v>
      </c>
      <c r="M72" s="5">
        <v>820.05</v>
      </c>
      <c r="N72" s="4" t="s">
        <v>331</v>
      </c>
      <c r="O72" s="4" t="str">
        <f t="shared" si="1"/>
        <v>17dA09regio 2</v>
      </c>
      <c r="P72" s="23"/>
    </row>
    <row r="73" spans="1:16" ht="86.4" x14ac:dyDescent="0.3">
      <c r="A73" s="3" t="s">
        <v>10</v>
      </c>
      <c r="B73" s="4" t="s">
        <v>103</v>
      </c>
      <c r="C73" s="4" t="s">
        <v>12</v>
      </c>
      <c r="D73" s="13" t="s">
        <v>13</v>
      </c>
      <c r="E73" s="3" t="s">
        <v>101</v>
      </c>
      <c r="F73" s="3" t="s">
        <v>102</v>
      </c>
      <c r="G73" s="7">
        <v>0.9</v>
      </c>
      <c r="H73" s="3"/>
      <c r="I73" s="3" t="s">
        <v>482</v>
      </c>
      <c r="J73" s="3"/>
      <c r="K73" s="6" t="s">
        <v>18</v>
      </c>
      <c r="L73" s="5">
        <v>424.2</v>
      </c>
      <c r="M73" s="5">
        <v>820.05</v>
      </c>
      <c r="N73" s="4" t="s">
        <v>331</v>
      </c>
      <c r="O73" s="4" t="str">
        <f t="shared" si="1"/>
        <v>17dA09regio 1</v>
      </c>
      <c r="P73" s="23"/>
    </row>
    <row r="74" spans="1:16" ht="86.4" x14ac:dyDescent="0.3">
      <c r="A74" s="3" t="s">
        <v>10</v>
      </c>
      <c r="B74" s="4" t="s">
        <v>104</v>
      </c>
      <c r="C74" s="4" t="s">
        <v>12</v>
      </c>
      <c r="D74" s="13" t="s">
        <v>13</v>
      </c>
      <c r="E74" s="3" t="s">
        <v>105</v>
      </c>
      <c r="F74" s="3" t="s">
        <v>21</v>
      </c>
      <c r="G74" s="7">
        <v>0.5</v>
      </c>
      <c r="H74" s="3"/>
      <c r="I74" s="3" t="s">
        <v>106</v>
      </c>
      <c r="J74" s="3"/>
      <c r="K74" s="6" t="s">
        <v>17</v>
      </c>
      <c r="L74" s="5">
        <v>2121</v>
      </c>
      <c r="M74" s="5">
        <v>2757.3</v>
      </c>
      <c r="N74" s="4" t="s">
        <v>332</v>
      </c>
      <c r="O74" s="4" t="str">
        <f t="shared" si="1"/>
        <v>18aA09regio 2</v>
      </c>
      <c r="P74" s="23"/>
    </row>
    <row r="75" spans="1:16" ht="86.4" x14ac:dyDescent="0.3">
      <c r="A75" s="3" t="s">
        <v>10</v>
      </c>
      <c r="B75" s="4" t="s">
        <v>104</v>
      </c>
      <c r="C75" s="4" t="s">
        <v>12</v>
      </c>
      <c r="D75" s="13" t="s">
        <v>13</v>
      </c>
      <c r="E75" s="3" t="s">
        <v>105</v>
      </c>
      <c r="F75" s="3" t="s">
        <v>21</v>
      </c>
      <c r="G75" s="7">
        <v>0.5</v>
      </c>
      <c r="H75" s="3"/>
      <c r="I75" s="3" t="s">
        <v>106</v>
      </c>
      <c r="J75" s="3"/>
      <c r="K75" s="6" t="s">
        <v>18</v>
      </c>
      <c r="L75" s="22">
        <v>1839.5</v>
      </c>
      <c r="M75" s="22">
        <v>2391.35</v>
      </c>
      <c r="N75" s="4" t="s">
        <v>332</v>
      </c>
      <c r="O75" s="4" t="str">
        <f t="shared" si="1"/>
        <v>18aA09regio 1</v>
      </c>
      <c r="P75" s="23"/>
    </row>
    <row r="76" spans="1:16" ht="86.4" x14ac:dyDescent="0.3">
      <c r="A76" s="3" t="s">
        <v>10</v>
      </c>
      <c r="B76" s="4" t="s">
        <v>107</v>
      </c>
      <c r="C76" s="4" t="s">
        <v>12</v>
      </c>
      <c r="D76" s="13" t="s">
        <v>13</v>
      </c>
      <c r="E76" s="3" t="s">
        <v>105</v>
      </c>
      <c r="F76" s="3" t="s">
        <v>21</v>
      </c>
      <c r="G76" s="7">
        <v>0.5</v>
      </c>
      <c r="H76" s="3"/>
      <c r="I76" s="3" t="s">
        <v>480</v>
      </c>
      <c r="J76" s="3"/>
      <c r="K76" s="6" t="s">
        <v>17</v>
      </c>
      <c r="L76" s="5">
        <v>0</v>
      </c>
      <c r="M76" s="5">
        <v>140.16999999999999</v>
      </c>
      <c r="N76" s="4" t="s">
        <v>333</v>
      </c>
      <c r="O76" s="4" t="str">
        <f t="shared" si="1"/>
        <v>18fA09regio 2</v>
      </c>
      <c r="P76" s="23"/>
    </row>
    <row r="77" spans="1:16" ht="86.4" x14ac:dyDescent="0.3">
      <c r="A77" s="3" t="s">
        <v>10</v>
      </c>
      <c r="B77" s="4" t="s">
        <v>107</v>
      </c>
      <c r="C77" s="4" t="s">
        <v>12</v>
      </c>
      <c r="D77" s="13" t="s">
        <v>13</v>
      </c>
      <c r="E77" s="3" t="s">
        <v>105</v>
      </c>
      <c r="F77" s="3" t="s">
        <v>21</v>
      </c>
      <c r="G77" s="7">
        <v>0.5</v>
      </c>
      <c r="H77" s="3"/>
      <c r="I77" s="3" t="s">
        <v>480</v>
      </c>
      <c r="J77" s="3"/>
      <c r="K77" s="6" t="s">
        <v>18</v>
      </c>
      <c r="L77" s="5">
        <v>0</v>
      </c>
      <c r="M77" s="5">
        <v>140.16999999999999</v>
      </c>
      <c r="N77" s="4" t="s">
        <v>333</v>
      </c>
      <c r="O77" s="4" t="str">
        <f t="shared" si="1"/>
        <v>18fA09regio 1</v>
      </c>
      <c r="P77" s="23"/>
    </row>
    <row r="78" spans="1:16" ht="86.4" x14ac:dyDescent="0.3">
      <c r="A78" s="3" t="s">
        <v>10</v>
      </c>
      <c r="B78" s="4" t="s">
        <v>108</v>
      </c>
      <c r="C78" s="4" t="s">
        <v>12</v>
      </c>
      <c r="D78" s="13" t="s">
        <v>13</v>
      </c>
      <c r="E78" s="3" t="s">
        <v>14</v>
      </c>
      <c r="F78" s="3" t="s">
        <v>15</v>
      </c>
      <c r="G78" s="7">
        <v>0.9</v>
      </c>
      <c r="H78" s="3"/>
      <c r="I78" s="3" t="s">
        <v>481</v>
      </c>
      <c r="J78" s="3"/>
      <c r="K78" s="6" t="s">
        <v>17</v>
      </c>
      <c r="L78" s="5">
        <v>3646.32</v>
      </c>
      <c r="M78" s="5">
        <v>5150.57</v>
      </c>
      <c r="N78" s="4" t="s">
        <v>334</v>
      </c>
      <c r="O78" s="4" t="str">
        <f t="shared" si="1"/>
        <v>19aA09regio 2</v>
      </c>
      <c r="P78" s="23"/>
    </row>
    <row r="79" spans="1:16" ht="86.4" x14ac:dyDescent="0.3">
      <c r="A79" s="3" t="s">
        <v>10</v>
      </c>
      <c r="B79" s="4" t="s">
        <v>108</v>
      </c>
      <c r="C79" s="4" t="s">
        <v>12</v>
      </c>
      <c r="D79" s="13" t="s">
        <v>13</v>
      </c>
      <c r="E79" s="3" t="s">
        <v>14</v>
      </c>
      <c r="F79" s="3" t="s">
        <v>15</v>
      </c>
      <c r="G79" s="7">
        <v>0.9</v>
      </c>
      <c r="H79" s="3"/>
      <c r="I79" s="3" t="s">
        <v>481</v>
      </c>
      <c r="J79" s="3"/>
      <c r="K79" s="6" t="s">
        <v>18</v>
      </c>
      <c r="L79" s="5">
        <v>2553.29</v>
      </c>
      <c r="M79" s="5">
        <v>3729.62</v>
      </c>
      <c r="N79" s="4" t="s">
        <v>334</v>
      </c>
      <c r="O79" s="4" t="str">
        <f t="shared" si="1"/>
        <v>19aA09regio 1</v>
      </c>
      <c r="P79" s="23"/>
    </row>
    <row r="80" spans="1:16" ht="86.4" x14ac:dyDescent="0.3">
      <c r="A80" s="3" t="s">
        <v>10</v>
      </c>
      <c r="B80" s="4" t="s">
        <v>461</v>
      </c>
      <c r="C80" s="4" t="s">
        <v>12</v>
      </c>
      <c r="D80" s="13" t="s">
        <v>13</v>
      </c>
      <c r="E80" s="17" t="s">
        <v>88</v>
      </c>
      <c r="F80" s="17" t="s">
        <v>85</v>
      </c>
      <c r="G80" s="7">
        <v>0.9</v>
      </c>
      <c r="H80" s="3"/>
      <c r="I80" s="3" t="s">
        <v>469</v>
      </c>
      <c r="J80" s="3"/>
      <c r="K80" s="6" t="s">
        <v>17</v>
      </c>
      <c r="L80" s="5">
        <v>0</v>
      </c>
      <c r="M80" s="5">
        <v>907.29</v>
      </c>
      <c r="N80" s="4" t="s">
        <v>499</v>
      </c>
      <c r="O80" s="4" t="str">
        <f t="shared" si="1"/>
        <v>19cA09regio 2</v>
      </c>
      <c r="P80" s="23"/>
    </row>
    <row r="81" spans="1:16" ht="86.4" x14ac:dyDescent="0.3">
      <c r="A81" s="3" t="s">
        <v>10</v>
      </c>
      <c r="B81" s="4" t="s">
        <v>461</v>
      </c>
      <c r="C81" s="4" t="s">
        <v>12</v>
      </c>
      <c r="D81" s="13" t="s">
        <v>13</v>
      </c>
      <c r="E81" s="17" t="s">
        <v>88</v>
      </c>
      <c r="F81" s="17" t="s">
        <v>85</v>
      </c>
      <c r="G81" s="7">
        <v>0.9</v>
      </c>
      <c r="H81" s="3"/>
      <c r="I81" s="3" t="s">
        <v>469</v>
      </c>
      <c r="J81" s="3"/>
      <c r="K81" s="6" t="s">
        <v>18</v>
      </c>
      <c r="L81" s="5">
        <v>0</v>
      </c>
      <c r="M81" s="5">
        <v>907.29</v>
      </c>
      <c r="N81" s="4" t="s">
        <v>499</v>
      </c>
      <c r="O81" s="4" t="str">
        <f t="shared" si="1"/>
        <v>19cA09regio 1</v>
      </c>
      <c r="P81" s="23"/>
    </row>
    <row r="82" spans="1:16" ht="86.4" x14ac:dyDescent="0.3">
      <c r="A82" s="3" t="s">
        <v>10</v>
      </c>
      <c r="B82" s="4" t="s">
        <v>109</v>
      </c>
      <c r="C82" s="4" t="s">
        <v>12</v>
      </c>
      <c r="D82" s="13" t="s">
        <v>13</v>
      </c>
      <c r="E82" s="3" t="s">
        <v>14</v>
      </c>
      <c r="F82" s="3" t="s">
        <v>110</v>
      </c>
      <c r="G82" s="7">
        <v>0.9</v>
      </c>
      <c r="H82" s="3"/>
      <c r="I82" s="3" t="s">
        <v>483</v>
      </c>
      <c r="J82" s="3"/>
      <c r="K82" s="6" t="s">
        <v>17</v>
      </c>
      <c r="L82" s="5">
        <v>2120.4699999999998</v>
      </c>
      <c r="M82" s="5">
        <v>2756.61</v>
      </c>
      <c r="N82" s="4" t="s">
        <v>402</v>
      </c>
      <c r="O82" s="4" t="str">
        <f t="shared" si="1"/>
        <v>40aA09regio 2</v>
      </c>
      <c r="P82" s="23"/>
    </row>
    <row r="83" spans="1:16" ht="86.4" x14ac:dyDescent="0.3">
      <c r="A83" s="3" t="s">
        <v>10</v>
      </c>
      <c r="B83" s="4" t="s">
        <v>109</v>
      </c>
      <c r="C83" s="4" t="s">
        <v>12</v>
      </c>
      <c r="D83" s="13" t="s">
        <v>13</v>
      </c>
      <c r="E83" s="3" t="s">
        <v>14</v>
      </c>
      <c r="F83" s="3" t="s">
        <v>110</v>
      </c>
      <c r="G83" s="7">
        <v>0.9</v>
      </c>
      <c r="H83" s="3"/>
      <c r="I83" s="3" t="s">
        <v>483</v>
      </c>
      <c r="J83" s="3"/>
      <c r="K83" s="6" t="s">
        <v>18</v>
      </c>
      <c r="L83" s="5">
        <v>1480.76</v>
      </c>
      <c r="M83" s="5">
        <v>1924.99</v>
      </c>
      <c r="N83" s="4" t="s">
        <v>402</v>
      </c>
      <c r="O83" s="4" t="str">
        <f t="shared" si="1"/>
        <v>40aA09regio 1</v>
      </c>
      <c r="P83" s="23"/>
    </row>
    <row r="84" spans="1:16" ht="86.4" x14ac:dyDescent="0.3">
      <c r="A84" s="3" t="s">
        <v>10</v>
      </c>
      <c r="B84" s="4" t="s">
        <v>111</v>
      </c>
      <c r="C84" s="4" t="s">
        <v>12</v>
      </c>
      <c r="D84" s="13" t="s">
        <v>13</v>
      </c>
      <c r="E84" s="3" t="s">
        <v>14</v>
      </c>
      <c r="F84" s="3" t="s">
        <v>21</v>
      </c>
      <c r="G84" s="7">
        <v>0.9</v>
      </c>
      <c r="H84" s="3"/>
      <c r="I84" s="3" t="s">
        <v>484</v>
      </c>
      <c r="J84" s="3"/>
      <c r="K84" s="6" t="s">
        <v>17</v>
      </c>
      <c r="L84" s="5">
        <v>731.15</v>
      </c>
      <c r="M84" s="5">
        <v>950.5</v>
      </c>
      <c r="N84" s="4" t="s">
        <v>403</v>
      </c>
      <c r="O84" s="4" t="str">
        <f t="shared" si="1"/>
        <v>40bA09regio 2</v>
      </c>
      <c r="P84" s="23"/>
    </row>
    <row r="85" spans="1:16" ht="86.4" x14ac:dyDescent="0.3">
      <c r="A85" s="3" t="s">
        <v>10</v>
      </c>
      <c r="B85" s="4" t="s">
        <v>111</v>
      </c>
      <c r="C85" s="4" t="s">
        <v>12</v>
      </c>
      <c r="D85" s="13" t="s">
        <v>13</v>
      </c>
      <c r="E85" s="3" t="s">
        <v>14</v>
      </c>
      <c r="F85" s="3" t="s">
        <v>21</v>
      </c>
      <c r="G85" s="7">
        <v>0.9</v>
      </c>
      <c r="H85" s="3"/>
      <c r="I85" s="3" t="s">
        <v>484</v>
      </c>
      <c r="J85" s="3"/>
      <c r="K85" s="6" t="s">
        <v>18</v>
      </c>
      <c r="L85" s="5">
        <v>784.66</v>
      </c>
      <c r="M85" s="5">
        <v>1020.06</v>
      </c>
      <c r="N85" s="4" t="s">
        <v>403</v>
      </c>
      <c r="O85" s="4" t="str">
        <f t="shared" si="1"/>
        <v>40bA09regio 1</v>
      </c>
      <c r="P85" s="23"/>
    </row>
    <row r="86" spans="1:16" ht="86.4" x14ac:dyDescent="0.3">
      <c r="A86" s="3" t="s">
        <v>10</v>
      </c>
      <c r="B86" s="4" t="s">
        <v>112</v>
      </c>
      <c r="C86" s="4" t="s">
        <v>12</v>
      </c>
      <c r="D86" s="13" t="s">
        <v>13</v>
      </c>
      <c r="E86" s="3" t="s">
        <v>14</v>
      </c>
      <c r="F86" s="3" t="s">
        <v>15</v>
      </c>
      <c r="G86" s="7">
        <v>0.9</v>
      </c>
      <c r="H86" s="3"/>
      <c r="I86" s="3" t="s">
        <v>485</v>
      </c>
      <c r="J86" s="3"/>
      <c r="K86" s="6" t="s">
        <v>17</v>
      </c>
      <c r="L86" s="5">
        <v>3646.32</v>
      </c>
      <c r="M86" s="5">
        <v>5150.57</v>
      </c>
      <c r="N86" s="4" t="s">
        <v>411</v>
      </c>
      <c r="O86" s="4" t="str">
        <f t="shared" si="1"/>
        <v>43aA09regio 2</v>
      </c>
      <c r="P86" s="23"/>
    </row>
    <row r="87" spans="1:16" ht="86.4" x14ac:dyDescent="0.3">
      <c r="A87" s="3" t="s">
        <v>10</v>
      </c>
      <c r="B87" s="4" t="s">
        <v>112</v>
      </c>
      <c r="C87" s="4" t="s">
        <v>12</v>
      </c>
      <c r="D87" s="13" t="s">
        <v>13</v>
      </c>
      <c r="E87" s="3" t="s">
        <v>14</v>
      </c>
      <c r="F87" s="3" t="s">
        <v>15</v>
      </c>
      <c r="G87" s="7">
        <v>0.9</v>
      </c>
      <c r="H87" s="3"/>
      <c r="I87" s="3" t="s">
        <v>485</v>
      </c>
      <c r="J87" s="3"/>
      <c r="K87" s="6" t="s">
        <v>18</v>
      </c>
      <c r="L87" s="5">
        <v>2553.29</v>
      </c>
      <c r="M87" s="5">
        <v>3729.62</v>
      </c>
      <c r="N87" s="4" t="s">
        <v>411</v>
      </c>
      <c r="O87" s="4" t="str">
        <f t="shared" si="1"/>
        <v>43aA09regio 1</v>
      </c>
      <c r="P87" s="23"/>
    </row>
    <row r="88" spans="1:16" ht="43.2" x14ac:dyDescent="0.3">
      <c r="A88" s="3" t="s">
        <v>10</v>
      </c>
      <c r="B88" s="4" t="s">
        <v>113</v>
      </c>
      <c r="C88" s="4" t="s">
        <v>46</v>
      </c>
      <c r="D88" s="13" t="s">
        <v>47</v>
      </c>
      <c r="E88" s="3"/>
      <c r="F88" s="3"/>
      <c r="G88" s="7">
        <v>0.9</v>
      </c>
      <c r="H88" s="3"/>
      <c r="I88" s="3"/>
      <c r="J88" s="3"/>
      <c r="K88" s="6" t="s">
        <v>17</v>
      </c>
      <c r="L88" s="5">
        <v>0</v>
      </c>
      <c r="M88" s="5">
        <v>260</v>
      </c>
      <c r="N88" s="4" t="s">
        <v>412</v>
      </c>
      <c r="O88" s="4" t="str">
        <f t="shared" si="1"/>
        <v>44aA07regio 2</v>
      </c>
      <c r="P88" s="23"/>
    </row>
    <row r="89" spans="1:16" ht="43.2" x14ac:dyDescent="0.3">
      <c r="A89" s="3" t="s">
        <v>10</v>
      </c>
      <c r="B89" s="4" t="s">
        <v>113</v>
      </c>
      <c r="C89" s="4" t="s">
        <v>46</v>
      </c>
      <c r="D89" s="13" t="s">
        <v>47</v>
      </c>
      <c r="E89" s="3"/>
      <c r="F89" s="3"/>
      <c r="G89" s="7">
        <v>0.9</v>
      </c>
      <c r="H89" s="3"/>
      <c r="I89" s="3"/>
      <c r="J89" s="3"/>
      <c r="K89" s="6" t="s">
        <v>18</v>
      </c>
      <c r="L89" s="5">
        <v>0</v>
      </c>
      <c r="M89" s="5">
        <v>260</v>
      </c>
      <c r="N89" s="4" t="s">
        <v>412</v>
      </c>
      <c r="O89" s="4" t="str">
        <f t="shared" si="1"/>
        <v>44aA07regio 1</v>
      </c>
      <c r="P89" s="23"/>
    </row>
    <row r="90" spans="1:16" ht="86.4" x14ac:dyDescent="0.3">
      <c r="A90" s="3" t="s">
        <v>10</v>
      </c>
      <c r="B90" s="4" t="s">
        <v>113</v>
      </c>
      <c r="C90" s="4" t="s">
        <v>12</v>
      </c>
      <c r="D90" s="13" t="s">
        <v>13</v>
      </c>
      <c r="E90" s="3" t="s">
        <v>14</v>
      </c>
      <c r="F90" s="3" t="s">
        <v>15</v>
      </c>
      <c r="G90" s="7">
        <v>0.5</v>
      </c>
      <c r="H90" s="3"/>
      <c r="I90" s="3" t="s">
        <v>114</v>
      </c>
      <c r="J90" s="3"/>
      <c r="K90" s="6" t="s">
        <v>17</v>
      </c>
      <c r="L90" s="5">
        <v>3646.32</v>
      </c>
      <c r="M90" s="5">
        <v>5150.57</v>
      </c>
      <c r="N90" s="4" t="s">
        <v>412</v>
      </c>
      <c r="O90" s="4" t="str">
        <f t="shared" si="1"/>
        <v>44aA09regio 2</v>
      </c>
      <c r="P90" s="23"/>
    </row>
    <row r="91" spans="1:16" ht="86.4" x14ac:dyDescent="0.3">
      <c r="A91" s="3" t="s">
        <v>10</v>
      </c>
      <c r="B91" s="4" t="s">
        <v>113</v>
      </c>
      <c r="C91" s="4" t="s">
        <v>12</v>
      </c>
      <c r="D91" s="13" t="s">
        <v>13</v>
      </c>
      <c r="E91" s="3" t="s">
        <v>14</v>
      </c>
      <c r="F91" s="3" t="s">
        <v>15</v>
      </c>
      <c r="G91" s="7">
        <v>0.5</v>
      </c>
      <c r="H91" s="3"/>
      <c r="I91" s="3" t="s">
        <v>114</v>
      </c>
      <c r="J91" s="3"/>
      <c r="K91" s="6" t="s">
        <v>18</v>
      </c>
      <c r="L91" s="5">
        <v>2553.29</v>
      </c>
      <c r="M91" s="5">
        <v>3729.62</v>
      </c>
      <c r="N91" s="4" t="s">
        <v>412</v>
      </c>
      <c r="O91" s="4" t="str">
        <f t="shared" si="1"/>
        <v>44aA09regio 1</v>
      </c>
      <c r="P91" s="23"/>
    </row>
    <row r="92" spans="1:16" ht="86.4" x14ac:dyDescent="0.3">
      <c r="A92" s="3" t="s">
        <v>10</v>
      </c>
      <c r="B92" s="4" t="s">
        <v>115</v>
      </c>
      <c r="C92" s="4" t="s">
        <v>12</v>
      </c>
      <c r="D92" s="13" t="s">
        <v>13</v>
      </c>
      <c r="E92" s="17" t="s">
        <v>116</v>
      </c>
      <c r="F92" s="17" t="s">
        <v>21</v>
      </c>
      <c r="G92" s="7">
        <v>0.5</v>
      </c>
      <c r="H92" s="3"/>
      <c r="I92" s="3" t="s">
        <v>117</v>
      </c>
      <c r="J92" s="3"/>
      <c r="K92" s="6" t="s">
        <v>17</v>
      </c>
      <c r="L92" s="5">
        <v>3646.32</v>
      </c>
      <c r="M92" s="5">
        <v>5150.57</v>
      </c>
      <c r="N92" s="4" t="s">
        <v>496</v>
      </c>
      <c r="O92" s="4" t="str">
        <f t="shared" si="1"/>
        <v>45aA09regio 2</v>
      </c>
      <c r="P92" s="23"/>
    </row>
    <row r="93" spans="1:16" ht="86.4" x14ac:dyDescent="0.3">
      <c r="A93" s="3" t="s">
        <v>10</v>
      </c>
      <c r="B93" s="4" t="s">
        <v>115</v>
      </c>
      <c r="C93" s="4" t="s">
        <v>12</v>
      </c>
      <c r="D93" s="13" t="s">
        <v>13</v>
      </c>
      <c r="E93" s="3" t="s">
        <v>116</v>
      </c>
      <c r="F93" s="3" t="s">
        <v>21</v>
      </c>
      <c r="G93" s="7">
        <v>0.5</v>
      </c>
      <c r="H93" s="3"/>
      <c r="I93" s="3" t="s">
        <v>117</v>
      </c>
      <c r="J93" s="3"/>
      <c r="K93" s="6" t="s">
        <v>18</v>
      </c>
      <c r="L93" s="5">
        <v>2553.29</v>
      </c>
      <c r="M93" s="5">
        <v>3729.62</v>
      </c>
      <c r="N93" s="4" t="s">
        <v>496</v>
      </c>
      <c r="O93" s="4" t="str">
        <f t="shared" si="1"/>
        <v>45aA09regio 1</v>
      </c>
      <c r="P93" s="23"/>
    </row>
    <row r="94" spans="1:16" ht="43.2" x14ac:dyDescent="0.3">
      <c r="A94" s="3" t="s">
        <v>10</v>
      </c>
      <c r="B94" s="4" t="s">
        <v>118</v>
      </c>
      <c r="C94" s="4" t="s">
        <v>46</v>
      </c>
      <c r="D94" s="13" t="s">
        <v>47</v>
      </c>
      <c r="E94" s="3"/>
      <c r="F94" s="3"/>
      <c r="G94" s="7">
        <v>0.9</v>
      </c>
      <c r="H94" s="3"/>
      <c r="I94" s="3"/>
      <c r="J94" s="3"/>
      <c r="K94" s="6" t="s">
        <v>17</v>
      </c>
      <c r="L94" s="5">
        <v>0</v>
      </c>
      <c r="M94" s="5">
        <v>260</v>
      </c>
      <c r="N94" s="4" t="s">
        <v>413</v>
      </c>
      <c r="O94" s="4" t="str">
        <f t="shared" si="1"/>
        <v>46aA07regio 2</v>
      </c>
      <c r="P94" s="23"/>
    </row>
    <row r="95" spans="1:16" ht="43.2" x14ac:dyDescent="0.3">
      <c r="A95" s="3" t="s">
        <v>10</v>
      </c>
      <c r="B95" s="4" t="s">
        <v>118</v>
      </c>
      <c r="C95" s="4" t="s">
        <v>46</v>
      </c>
      <c r="D95" s="13" t="s">
        <v>47</v>
      </c>
      <c r="E95" s="3"/>
      <c r="F95" s="3"/>
      <c r="G95" s="7">
        <v>0.9</v>
      </c>
      <c r="H95" s="3"/>
      <c r="I95" s="3"/>
      <c r="J95" s="3"/>
      <c r="K95" s="6" t="s">
        <v>18</v>
      </c>
      <c r="L95" s="5">
        <v>0</v>
      </c>
      <c r="M95" s="5">
        <v>260</v>
      </c>
      <c r="N95" s="4" t="s">
        <v>413</v>
      </c>
      <c r="O95" s="4" t="str">
        <f t="shared" si="1"/>
        <v>46aA07regio 1</v>
      </c>
      <c r="P95" s="23"/>
    </row>
    <row r="96" spans="1:16" ht="86.4" x14ac:dyDescent="0.3">
      <c r="A96" s="3" t="s">
        <v>10</v>
      </c>
      <c r="B96" s="4" t="s">
        <v>118</v>
      </c>
      <c r="C96" s="4" t="s">
        <v>12</v>
      </c>
      <c r="D96" s="13" t="s">
        <v>13</v>
      </c>
      <c r="E96" s="3" t="s">
        <v>14</v>
      </c>
      <c r="F96" s="3" t="s">
        <v>15</v>
      </c>
      <c r="G96" s="7">
        <v>0.5</v>
      </c>
      <c r="H96" s="3"/>
      <c r="I96" s="3" t="s">
        <v>119</v>
      </c>
      <c r="J96" s="3"/>
      <c r="K96" s="6" t="s">
        <v>17</v>
      </c>
      <c r="L96" s="5">
        <v>3646.32</v>
      </c>
      <c r="M96" s="5">
        <v>5150.57</v>
      </c>
      <c r="N96" s="4" t="s">
        <v>413</v>
      </c>
      <c r="O96" s="4" t="str">
        <f t="shared" si="1"/>
        <v>46aA09regio 2</v>
      </c>
      <c r="P96" s="23"/>
    </row>
    <row r="97" spans="1:16" ht="86.4" x14ac:dyDescent="0.3">
      <c r="A97" s="3" t="s">
        <v>10</v>
      </c>
      <c r="B97" s="4" t="s">
        <v>118</v>
      </c>
      <c r="C97" s="4" t="s">
        <v>12</v>
      </c>
      <c r="D97" s="13" t="s">
        <v>13</v>
      </c>
      <c r="E97" s="3" t="s">
        <v>14</v>
      </c>
      <c r="F97" s="3" t="s">
        <v>15</v>
      </c>
      <c r="G97" s="7">
        <v>0.5</v>
      </c>
      <c r="H97" s="3"/>
      <c r="I97" s="3" t="s">
        <v>119</v>
      </c>
      <c r="J97" s="3"/>
      <c r="K97" s="6" t="s">
        <v>18</v>
      </c>
      <c r="L97" s="5">
        <v>2553.29</v>
      </c>
      <c r="M97" s="5">
        <v>3729.62</v>
      </c>
      <c r="N97" s="4" t="s">
        <v>413</v>
      </c>
      <c r="O97" s="4" t="str">
        <f t="shared" si="1"/>
        <v>46aA09regio 1</v>
      </c>
      <c r="P97" s="23"/>
    </row>
    <row r="98" spans="1:16" ht="100.5" customHeight="1" x14ac:dyDescent="0.3">
      <c r="A98" s="3" t="s">
        <v>10</v>
      </c>
      <c r="B98" s="4" t="s">
        <v>120</v>
      </c>
      <c r="C98" s="4" t="s">
        <v>12</v>
      </c>
      <c r="D98" s="13" t="s">
        <v>13</v>
      </c>
      <c r="E98" s="3" t="s">
        <v>488</v>
      </c>
      <c r="F98" s="17" t="s">
        <v>487</v>
      </c>
      <c r="G98" s="7">
        <v>0.9</v>
      </c>
      <c r="H98" s="3"/>
      <c r="I98" s="3" t="s">
        <v>508</v>
      </c>
      <c r="J98" s="3"/>
      <c r="K98" s="6" t="s">
        <v>17</v>
      </c>
      <c r="L98" s="5">
        <v>51</v>
      </c>
      <c r="M98" s="5">
        <v>66.3</v>
      </c>
      <c r="N98" s="4" t="s">
        <v>500</v>
      </c>
      <c r="O98" s="4" t="str">
        <f t="shared" si="1"/>
        <v>48aA09regio 2</v>
      </c>
      <c r="P98" s="23"/>
    </row>
    <row r="99" spans="1:16" ht="109.05" customHeight="1" x14ac:dyDescent="0.3">
      <c r="A99" s="3" t="s">
        <v>10</v>
      </c>
      <c r="B99" s="4" t="s">
        <v>120</v>
      </c>
      <c r="C99" s="4" t="s">
        <v>12</v>
      </c>
      <c r="D99" s="13" t="s">
        <v>13</v>
      </c>
      <c r="E99" s="3" t="s">
        <v>488</v>
      </c>
      <c r="F99" s="17" t="s">
        <v>487</v>
      </c>
      <c r="G99" s="7">
        <v>0.9</v>
      </c>
      <c r="H99" s="3"/>
      <c r="I99" s="3" t="s">
        <v>508</v>
      </c>
      <c r="J99" s="3"/>
      <c r="K99" s="6" t="s">
        <v>18</v>
      </c>
      <c r="L99" s="5">
        <v>51</v>
      </c>
      <c r="M99" s="5">
        <v>66.3</v>
      </c>
      <c r="N99" s="4" t="s">
        <v>500</v>
      </c>
      <c r="O99" s="4" t="str">
        <f t="shared" si="1"/>
        <v>48aA09regio 1</v>
      </c>
      <c r="P99" s="23"/>
    </row>
    <row r="100" spans="1:16" ht="86.4" x14ac:dyDescent="0.3">
      <c r="A100" s="3" t="s">
        <v>10</v>
      </c>
      <c r="B100" s="4" t="s">
        <v>11</v>
      </c>
      <c r="C100" s="4" t="s">
        <v>12</v>
      </c>
      <c r="D100" s="13" t="s">
        <v>13</v>
      </c>
      <c r="E100" s="3" t="s">
        <v>14</v>
      </c>
      <c r="F100" s="3" t="s">
        <v>15</v>
      </c>
      <c r="G100" s="7">
        <v>0.9</v>
      </c>
      <c r="H100" s="3"/>
      <c r="I100" s="3" t="s">
        <v>16</v>
      </c>
      <c r="J100" s="3"/>
      <c r="K100" s="6" t="s">
        <v>17</v>
      </c>
      <c r="L100" s="5">
        <v>3062.12</v>
      </c>
      <c r="M100" s="5">
        <v>3980.76</v>
      </c>
      <c r="N100" s="4" t="s">
        <v>420</v>
      </c>
      <c r="O100" s="4" t="str">
        <f t="shared" si="1"/>
        <v>50aA09regio 2</v>
      </c>
      <c r="P100" s="23"/>
    </row>
    <row r="101" spans="1:16" ht="86.4" x14ac:dyDescent="0.3">
      <c r="A101" s="3" t="s">
        <v>10</v>
      </c>
      <c r="B101" s="4" t="s">
        <v>11</v>
      </c>
      <c r="C101" s="4" t="s">
        <v>12</v>
      </c>
      <c r="D101" s="13" t="s">
        <v>13</v>
      </c>
      <c r="E101" s="3" t="s">
        <v>14</v>
      </c>
      <c r="F101" s="3" t="s">
        <v>15</v>
      </c>
      <c r="G101" s="7">
        <v>0.9</v>
      </c>
      <c r="H101" s="3"/>
      <c r="I101" s="3" t="s">
        <v>16</v>
      </c>
      <c r="J101" s="3"/>
      <c r="K101" s="6" t="s">
        <v>18</v>
      </c>
      <c r="L101" s="5">
        <v>1969.09</v>
      </c>
      <c r="M101" s="5">
        <v>2559.8200000000002</v>
      </c>
      <c r="N101" s="4" t="s">
        <v>420</v>
      </c>
      <c r="O101" s="4" t="str">
        <f t="shared" si="1"/>
        <v>50aA09regio 1</v>
      </c>
      <c r="P101" s="23"/>
    </row>
    <row r="102" spans="1:16" ht="86.4" x14ac:dyDescent="0.3">
      <c r="A102" s="3" t="s">
        <v>10</v>
      </c>
      <c r="B102" s="4" t="s">
        <v>19</v>
      </c>
      <c r="C102" s="4" t="s">
        <v>12</v>
      </c>
      <c r="D102" s="13" t="s">
        <v>13</v>
      </c>
      <c r="E102" s="3" t="s">
        <v>14</v>
      </c>
      <c r="F102" s="3" t="s">
        <v>15</v>
      </c>
      <c r="G102" s="7">
        <v>0.9</v>
      </c>
      <c r="H102" s="3"/>
      <c r="I102" s="3" t="s">
        <v>16</v>
      </c>
      <c r="J102" s="3"/>
      <c r="K102" s="6" t="s">
        <v>17</v>
      </c>
      <c r="L102" s="5">
        <v>3095.72</v>
      </c>
      <c r="M102" s="5">
        <v>4024.44</v>
      </c>
      <c r="N102" s="4" t="s">
        <v>421</v>
      </c>
      <c r="O102" s="4" t="str">
        <f t="shared" si="1"/>
        <v>50bA09regio 2</v>
      </c>
      <c r="P102" s="23"/>
    </row>
    <row r="103" spans="1:16" ht="86.4" x14ac:dyDescent="0.3">
      <c r="A103" s="3" t="s">
        <v>10</v>
      </c>
      <c r="B103" s="4" t="s">
        <v>19</v>
      </c>
      <c r="C103" s="4" t="s">
        <v>12</v>
      </c>
      <c r="D103" s="13" t="s">
        <v>13</v>
      </c>
      <c r="E103" s="3" t="s">
        <v>14</v>
      </c>
      <c r="F103" s="3" t="s">
        <v>15</v>
      </c>
      <c r="G103" s="7">
        <v>0.9</v>
      </c>
      <c r="H103" s="3"/>
      <c r="I103" s="3" t="s">
        <v>16</v>
      </c>
      <c r="J103" s="3"/>
      <c r="K103" s="6" t="s">
        <v>18</v>
      </c>
      <c r="L103" s="5">
        <v>2002.69</v>
      </c>
      <c r="M103" s="5">
        <v>2603.5</v>
      </c>
      <c r="N103" s="4" t="s">
        <v>421</v>
      </c>
      <c r="O103" s="4" t="str">
        <f t="shared" si="1"/>
        <v>50bA09regio 1</v>
      </c>
      <c r="P103" s="23"/>
    </row>
    <row r="104" spans="1:16" ht="86.4" x14ac:dyDescent="0.3">
      <c r="A104" s="3" t="s">
        <v>10</v>
      </c>
      <c r="B104" s="4" t="s">
        <v>20</v>
      </c>
      <c r="C104" s="4" t="s">
        <v>12</v>
      </c>
      <c r="D104" s="13" t="s">
        <v>13</v>
      </c>
      <c r="E104" s="3" t="s">
        <v>14</v>
      </c>
      <c r="F104" s="17" t="s">
        <v>21</v>
      </c>
      <c r="G104" s="7">
        <v>0.9</v>
      </c>
      <c r="H104" s="3"/>
      <c r="I104" s="3" t="s">
        <v>22</v>
      </c>
      <c r="J104" s="3"/>
      <c r="K104" s="6" t="s">
        <v>17</v>
      </c>
      <c r="L104" s="5">
        <v>4144.6099999999997</v>
      </c>
      <c r="M104" s="5">
        <v>5387.99</v>
      </c>
      <c r="N104" s="4" t="s">
        <v>422</v>
      </c>
      <c r="O104" s="4" t="str">
        <f t="shared" si="1"/>
        <v>50cA09regio 2</v>
      </c>
      <c r="P104" s="23"/>
    </row>
    <row r="105" spans="1:16" ht="86.4" x14ac:dyDescent="0.3">
      <c r="A105" s="3" t="s">
        <v>10</v>
      </c>
      <c r="B105" s="4" t="s">
        <v>20</v>
      </c>
      <c r="C105" s="4" t="s">
        <v>12</v>
      </c>
      <c r="D105" s="13" t="s">
        <v>13</v>
      </c>
      <c r="E105" s="3" t="s">
        <v>14</v>
      </c>
      <c r="F105" s="3" t="s">
        <v>21</v>
      </c>
      <c r="G105" s="7">
        <v>0.9</v>
      </c>
      <c r="H105" s="3"/>
      <c r="I105" s="3" t="s">
        <v>22</v>
      </c>
      <c r="J105" s="3"/>
      <c r="K105" s="6" t="s">
        <v>18</v>
      </c>
      <c r="L105" s="5">
        <v>3051.58</v>
      </c>
      <c r="M105" s="5">
        <v>3967.05</v>
      </c>
      <c r="N105" s="4" t="s">
        <v>422</v>
      </c>
      <c r="O105" s="4" t="str">
        <f t="shared" si="1"/>
        <v>50cA09regio 1</v>
      </c>
      <c r="P105" s="23"/>
    </row>
    <row r="106" spans="1:16" ht="86.4" x14ac:dyDescent="0.3">
      <c r="A106" s="3" t="s">
        <v>10</v>
      </c>
      <c r="B106" s="4" t="s">
        <v>23</v>
      </c>
      <c r="C106" s="4" t="s">
        <v>12</v>
      </c>
      <c r="D106" s="13" t="s">
        <v>13</v>
      </c>
      <c r="E106" s="3" t="s">
        <v>14</v>
      </c>
      <c r="F106" s="3" t="s">
        <v>15</v>
      </c>
      <c r="G106" s="7">
        <v>0.9</v>
      </c>
      <c r="H106" s="3"/>
      <c r="I106" s="3" t="s">
        <v>24</v>
      </c>
      <c r="J106" s="3"/>
      <c r="K106" s="6" t="s">
        <v>17</v>
      </c>
      <c r="L106" s="5">
        <v>4070.89</v>
      </c>
      <c r="M106" s="5">
        <v>5292.16</v>
      </c>
      <c r="N106" s="4" t="s">
        <v>423</v>
      </c>
      <c r="O106" s="4" t="str">
        <f t="shared" si="1"/>
        <v>50dA09regio 2</v>
      </c>
      <c r="P106" s="23"/>
    </row>
    <row r="107" spans="1:16" ht="86.4" x14ac:dyDescent="0.3">
      <c r="A107" s="3" t="s">
        <v>10</v>
      </c>
      <c r="B107" s="4" t="s">
        <v>23</v>
      </c>
      <c r="C107" s="4" t="s">
        <v>12</v>
      </c>
      <c r="D107" s="13" t="s">
        <v>13</v>
      </c>
      <c r="E107" s="3" t="s">
        <v>14</v>
      </c>
      <c r="F107" s="3" t="s">
        <v>15</v>
      </c>
      <c r="G107" s="7">
        <v>0.9</v>
      </c>
      <c r="H107" s="3"/>
      <c r="I107" s="3" t="s">
        <v>24</v>
      </c>
      <c r="J107" s="3"/>
      <c r="K107" s="6" t="s">
        <v>18</v>
      </c>
      <c r="L107" s="5">
        <v>2977.86</v>
      </c>
      <c r="M107" s="5">
        <v>3871.22</v>
      </c>
      <c r="N107" s="4" t="s">
        <v>423</v>
      </c>
      <c r="O107" s="4" t="str">
        <f t="shared" si="1"/>
        <v>50dA09regio 1</v>
      </c>
      <c r="P107" s="23"/>
    </row>
    <row r="108" spans="1:16" ht="57.6" x14ac:dyDescent="0.3">
      <c r="A108" s="3" t="s">
        <v>122</v>
      </c>
      <c r="B108" s="4" t="s">
        <v>123</v>
      </c>
      <c r="C108" s="4" t="s">
        <v>62</v>
      </c>
      <c r="D108" s="13" t="s">
        <v>63</v>
      </c>
      <c r="E108" s="3" t="s">
        <v>52</v>
      </c>
      <c r="F108" s="3" t="s">
        <v>14</v>
      </c>
      <c r="G108" s="7"/>
      <c r="H108" s="3"/>
      <c r="I108" s="3"/>
      <c r="J108" s="3"/>
      <c r="K108" s="4" t="s">
        <v>30</v>
      </c>
      <c r="L108" s="5">
        <v>453.35</v>
      </c>
      <c r="M108" s="5">
        <v>964.26</v>
      </c>
      <c r="N108" s="4" t="s">
        <v>335</v>
      </c>
      <c r="O108" s="4" t="str">
        <f t="shared" si="1"/>
        <v>1aA01regio 1 en 2</v>
      </c>
      <c r="P108" s="23"/>
    </row>
    <row r="109" spans="1:16" ht="57.6" x14ac:dyDescent="0.3">
      <c r="A109" s="3" t="s">
        <v>122</v>
      </c>
      <c r="B109" s="4" t="s">
        <v>124</v>
      </c>
      <c r="C109" s="4" t="s">
        <v>62</v>
      </c>
      <c r="D109" s="13" t="s">
        <v>63</v>
      </c>
      <c r="E109" s="3" t="s">
        <v>52</v>
      </c>
      <c r="F109" s="3" t="s">
        <v>125</v>
      </c>
      <c r="G109" s="7"/>
      <c r="H109" s="3"/>
      <c r="I109" s="3"/>
      <c r="J109" s="3"/>
      <c r="K109" s="4" t="s">
        <v>30</v>
      </c>
      <c r="L109" s="5">
        <v>653.53</v>
      </c>
      <c r="M109" s="5">
        <v>1224.5</v>
      </c>
      <c r="N109" s="4" t="s">
        <v>336</v>
      </c>
      <c r="O109" s="4" t="str">
        <f t="shared" si="1"/>
        <v>1bA01regio 1 en 2</v>
      </c>
      <c r="P109" s="23"/>
    </row>
    <row r="110" spans="1:16" ht="57.6" x14ac:dyDescent="0.3">
      <c r="A110" s="3" t="s">
        <v>122</v>
      </c>
      <c r="B110" s="4" t="s">
        <v>126</v>
      </c>
      <c r="C110" s="4" t="s">
        <v>62</v>
      </c>
      <c r="D110" s="13" t="s">
        <v>63</v>
      </c>
      <c r="E110" s="3" t="s">
        <v>52</v>
      </c>
      <c r="F110" s="3" t="s">
        <v>64</v>
      </c>
      <c r="G110" s="7"/>
      <c r="H110" s="3"/>
      <c r="I110" s="3"/>
      <c r="J110" s="3"/>
      <c r="K110" s="4" t="s">
        <v>30</v>
      </c>
      <c r="L110" s="5">
        <v>752.21</v>
      </c>
      <c r="M110" s="5">
        <v>1352.78</v>
      </c>
      <c r="N110" s="4" t="s">
        <v>337</v>
      </c>
      <c r="O110" s="4" t="str">
        <f t="shared" si="1"/>
        <v>1cA01regio 1 en 2</v>
      </c>
      <c r="P110" s="23"/>
    </row>
    <row r="111" spans="1:16" ht="57.6" x14ac:dyDescent="0.3">
      <c r="A111" s="3" t="s">
        <v>122</v>
      </c>
      <c r="B111" s="4" t="s">
        <v>127</v>
      </c>
      <c r="C111" s="4" t="s">
        <v>62</v>
      </c>
      <c r="D111" s="13" t="s">
        <v>63</v>
      </c>
      <c r="E111" s="3" t="s">
        <v>52</v>
      </c>
      <c r="F111" s="3" t="s">
        <v>128</v>
      </c>
      <c r="G111" s="7"/>
      <c r="H111" s="3"/>
      <c r="I111" s="3"/>
      <c r="J111" s="3"/>
      <c r="K111" s="4" t="s">
        <v>30</v>
      </c>
      <c r="L111" s="5">
        <v>818.85</v>
      </c>
      <c r="M111" s="5">
        <v>1439.42</v>
      </c>
      <c r="N111" s="4" t="s">
        <v>338</v>
      </c>
      <c r="O111" s="4" t="str">
        <f t="shared" si="1"/>
        <v>1dA01regio 1 en 2</v>
      </c>
      <c r="P111" s="23"/>
    </row>
    <row r="112" spans="1:16" ht="57.6" x14ac:dyDescent="0.3">
      <c r="A112" s="3" t="s">
        <v>122</v>
      </c>
      <c r="B112" s="4" t="s">
        <v>129</v>
      </c>
      <c r="C112" s="4" t="s">
        <v>62</v>
      </c>
      <c r="D112" s="13" t="s">
        <v>63</v>
      </c>
      <c r="E112" s="3" t="s">
        <v>52</v>
      </c>
      <c r="F112" s="3" t="s">
        <v>102</v>
      </c>
      <c r="G112" s="7"/>
      <c r="H112" s="3"/>
      <c r="I112" s="3"/>
      <c r="J112" s="3"/>
      <c r="K112" s="4" t="s">
        <v>30</v>
      </c>
      <c r="L112" s="5">
        <v>1332.58</v>
      </c>
      <c r="M112" s="5">
        <v>2107.2600000000002</v>
      </c>
      <c r="N112" s="4" t="s">
        <v>339</v>
      </c>
      <c r="O112" s="4" t="str">
        <f t="shared" si="1"/>
        <v>1eA01regio 1 en 2</v>
      </c>
      <c r="P112" s="23"/>
    </row>
    <row r="113" spans="1:16" ht="57.6" x14ac:dyDescent="0.3">
      <c r="A113" s="3" t="s">
        <v>122</v>
      </c>
      <c r="B113" s="4" t="s">
        <v>130</v>
      </c>
      <c r="C113" s="4" t="s">
        <v>62</v>
      </c>
      <c r="D113" s="13" t="s">
        <v>63</v>
      </c>
      <c r="E113" s="3" t="s">
        <v>52</v>
      </c>
      <c r="F113" s="3" t="s">
        <v>131</v>
      </c>
      <c r="G113" s="7"/>
      <c r="H113" s="3"/>
      <c r="I113" s="3"/>
      <c r="J113" s="3"/>
      <c r="K113" s="4" t="s">
        <v>30</v>
      </c>
      <c r="L113" s="5">
        <v>1445.61</v>
      </c>
      <c r="M113" s="5">
        <v>2254.1999999999998</v>
      </c>
      <c r="N113" s="4" t="s">
        <v>340</v>
      </c>
      <c r="O113" s="4" t="str">
        <f t="shared" si="1"/>
        <v>1fA01regio 1 en 2</v>
      </c>
      <c r="P113" s="23"/>
    </row>
    <row r="114" spans="1:16" ht="57.6" x14ac:dyDescent="0.3">
      <c r="A114" s="3" t="s">
        <v>122</v>
      </c>
      <c r="B114" s="4" t="s">
        <v>132</v>
      </c>
      <c r="C114" s="4" t="s">
        <v>62</v>
      </c>
      <c r="D114" s="13" t="s">
        <v>63</v>
      </c>
      <c r="E114" s="3" t="s">
        <v>52</v>
      </c>
      <c r="F114" s="3" t="s">
        <v>21</v>
      </c>
      <c r="G114" s="7"/>
      <c r="H114" s="3"/>
      <c r="I114" s="3"/>
      <c r="J114" s="3"/>
      <c r="K114" s="4" t="s">
        <v>30</v>
      </c>
      <c r="L114" s="5">
        <v>1544.51</v>
      </c>
      <c r="M114" s="5">
        <v>2382.77</v>
      </c>
      <c r="N114" s="4" t="s">
        <v>341</v>
      </c>
      <c r="O114" s="4" t="str">
        <f t="shared" si="1"/>
        <v>1gA01regio 1 en 2</v>
      </c>
      <c r="P114" s="23"/>
    </row>
    <row r="115" spans="1:16" ht="57.6" x14ac:dyDescent="0.3">
      <c r="A115" s="3" t="s">
        <v>122</v>
      </c>
      <c r="B115" s="4" t="s">
        <v>133</v>
      </c>
      <c r="C115" s="4" t="s">
        <v>62</v>
      </c>
      <c r="D115" s="13" t="s">
        <v>63</v>
      </c>
      <c r="E115" s="3" t="s">
        <v>52</v>
      </c>
      <c r="F115" s="3" t="s">
        <v>134</v>
      </c>
      <c r="G115" s="7"/>
      <c r="H115" s="3"/>
      <c r="I115" s="3"/>
      <c r="J115" s="3"/>
      <c r="K115" s="4" t="s">
        <v>30</v>
      </c>
      <c r="L115" s="5">
        <v>1643.41</v>
      </c>
      <c r="M115" s="5">
        <v>2511.35</v>
      </c>
      <c r="N115" s="4" t="s">
        <v>342</v>
      </c>
      <c r="O115" s="4" t="str">
        <f t="shared" si="1"/>
        <v>1hA01regio 1 en 2</v>
      </c>
      <c r="P115" s="23"/>
    </row>
    <row r="116" spans="1:16" ht="57.6" x14ac:dyDescent="0.3">
      <c r="A116" s="3" t="s">
        <v>122</v>
      </c>
      <c r="B116" s="4" t="s">
        <v>135</v>
      </c>
      <c r="C116" s="4" t="s">
        <v>62</v>
      </c>
      <c r="D116" s="13" t="s">
        <v>63</v>
      </c>
      <c r="E116" s="3" t="s">
        <v>52</v>
      </c>
      <c r="F116" s="3" t="s">
        <v>136</v>
      </c>
      <c r="G116" s="7"/>
      <c r="H116" s="3"/>
      <c r="I116" s="3"/>
      <c r="J116" s="3"/>
      <c r="K116" s="4" t="s">
        <v>30</v>
      </c>
      <c r="L116" s="5">
        <v>1770.58</v>
      </c>
      <c r="M116" s="5">
        <v>2676.66</v>
      </c>
      <c r="N116" s="4" t="s">
        <v>343</v>
      </c>
      <c r="O116" s="4" t="str">
        <f t="shared" si="1"/>
        <v>1iA01regio 1 en 2</v>
      </c>
      <c r="P116" s="23"/>
    </row>
    <row r="117" spans="1:16" ht="57.6" x14ac:dyDescent="0.3">
      <c r="A117" s="3" t="s">
        <v>122</v>
      </c>
      <c r="B117" s="4" t="s">
        <v>137</v>
      </c>
      <c r="C117" s="4" t="s">
        <v>62</v>
      </c>
      <c r="D117" s="13" t="s">
        <v>63</v>
      </c>
      <c r="E117" s="3" t="s">
        <v>52</v>
      </c>
      <c r="F117" s="3" t="s">
        <v>138</v>
      </c>
      <c r="G117" s="7"/>
      <c r="H117" s="3"/>
      <c r="I117" s="3"/>
      <c r="J117" s="3"/>
      <c r="K117" s="4" t="s">
        <v>30</v>
      </c>
      <c r="L117" s="5">
        <v>1974.98</v>
      </c>
      <c r="M117" s="5">
        <v>2942.38</v>
      </c>
      <c r="N117" s="4" t="s">
        <v>344</v>
      </c>
      <c r="O117" s="4" t="str">
        <f t="shared" si="1"/>
        <v>1jA01regio 1 en 2</v>
      </c>
      <c r="P117" s="23"/>
    </row>
    <row r="118" spans="1:16" ht="57.6" x14ac:dyDescent="0.3">
      <c r="A118" s="3" t="s">
        <v>122</v>
      </c>
      <c r="B118" s="4" t="s">
        <v>139</v>
      </c>
      <c r="C118" s="4" t="s">
        <v>62</v>
      </c>
      <c r="D118" s="13" t="s">
        <v>63</v>
      </c>
      <c r="E118" s="3" t="s">
        <v>52</v>
      </c>
      <c r="F118" s="3" t="s">
        <v>15</v>
      </c>
      <c r="G118" s="7"/>
      <c r="H118" s="3"/>
      <c r="I118" s="3"/>
      <c r="J118" s="3"/>
      <c r="K118" s="4" t="s">
        <v>30</v>
      </c>
      <c r="L118" s="5">
        <v>2179.37</v>
      </c>
      <c r="M118" s="5">
        <v>3208.1</v>
      </c>
      <c r="N118" s="4" t="s">
        <v>345</v>
      </c>
      <c r="O118" s="4" t="str">
        <f t="shared" si="1"/>
        <v>1kA01regio 1 en 2</v>
      </c>
      <c r="P118" s="23"/>
    </row>
    <row r="119" spans="1:16" ht="57.6" x14ac:dyDescent="0.3">
      <c r="A119" s="3" t="s">
        <v>122</v>
      </c>
      <c r="B119" s="4" t="s">
        <v>140</v>
      </c>
      <c r="C119" s="4" t="s">
        <v>62</v>
      </c>
      <c r="D119" s="13" t="s">
        <v>63</v>
      </c>
      <c r="E119" s="3" t="s">
        <v>101</v>
      </c>
      <c r="F119" s="3" t="s">
        <v>64</v>
      </c>
      <c r="G119" s="7"/>
      <c r="H119" s="3"/>
      <c r="I119" s="3"/>
      <c r="J119" s="3"/>
      <c r="K119" s="4" t="s">
        <v>30</v>
      </c>
      <c r="L119" s="5">
        <v>256.13</v>
      </c>
      <c r="M119" s="5">
        <v>389.03</v>
      </c>
      <c r="N119" s="4" t="s">
        <v>346</v>
      </c>
      <c r="O119" s="4" t="str">
        <f t="shared" si="1"/>
        <v>1lA01regio 1 en 2</v>
      </c>
      <c r="P119" s="23"/>
    </row>
    <row r="120" spans="1:16" ht="43.2" x14ac:dyDescent="0.3">
      <c r="A120" s="3" t="s">
        <v>122</v>
      </c>
      <c r="B120" s="4" t="s">
        <v>140</v>
      </c>
      <c r="C120" s="4" t="s">
        <v>141</v>
      </c>
      <c r="D120" s="13" t="s">
        <v>142</v>
      </c>
      <c r="E120" s="3" t="s">
        <v>56</v>
      </c>
      <c r="F120" s="3" t="s">
        <v>101</v>
      </c>
      <c r="G120" s="7"/>
      <c r="H120" s="3"/>
      <c r="I120" s="3"/>
      <c r="J120" s="3"/>
      <c r="K120" s="4" t="s">
        <v>30</v>
      </c>
      <c r="L120" s="5">
        <v>0</v>
      </c>
      <c r="M120" s="5">
        <v>318.83999999999997</v>
      </c>
      <c r="N120" s="4" t="s">
        <v>346</v>
      </c>
      <c r="O120" s="4" t="str">
        <f t="shared" si="1"/>
        <v>1lA03regio 1 en 2</v>
      </c>
      <c r="P120" s="23"/>
    </row>
    <row r="121" spans="1:16" ht="57.6" x14ac:dyDescent="0.3">
      <c r="A121" s="3" t="s">
        <v>122</v>
      </c>
      <c r="B121" s="4" t="s">
        <v>143</v>
      </c>
      <c r="C121" s="4" t="s">
        <v>62</v>
      </c>
      <c r="D121" s="13" t="s">
        <v>63</v>
      </c>
      <c r="E121" s="3" t="s">
        <v>144</v>
      </c>
      <c r="F121" s="3" t="s">
        <v>128</v>
      </c>
      <c r="G121" s="7"/>
      <c r="H121" s="3"/>
      <c r="I121" s="3"/>
      <c r="J121" s="3"/>
      <c r="K121" s="4" t="s">
        <v>30</v>
      </c>
      <c r="L121" s="5">
        <v>256.13</v>
      </c>
      <c r="M121" s="5">
        <v>389.03</v>
      </c>
      <c r="N121" s="4" t="s">
        <v>347</v>
      </c>
      <c r="O121" s="4" t="str">
        <f t="shared" si="1"/>
        <v>1mA01regio 1 en 2</v>
      </c>
      <c r="P121" s="23"/>
    </row>
    <row r="122" spans="1:16" ht="43.2" x14ac:dyDescent="0.3">
      <c r="A122" s="3" t="s">
        <v>122</v>
      </c>
      <c r="B122" s="4" t="s">
        <v>143</v>
      </c>
      <c r="C122" s="4" t="s">
        <v>141</v>
      </c>
      <c r="D122" s="13" t="s">
        <v>142</v>
      </c>
      <c r="E122" s="3" t="s">
        <v>56</v>
      </c>
      <c r="F122" s="3" t="s">
        <v>144</v>
      </c>
      <c r="G122" s="7"/>
      <c r="H122" s="3"/>
      <c r="I122" s="3"/>
      <c r="J122" s="3"/>
      <c r="K122" s="4" t="s">
        <v>30</v>
      </c>
      <c r="L122" s="5">
        <v>0</v>
      </c>
      <c r="M122" s="5">
        <v>318.83999999999997</v>
      </c>
      <c r="N122" s="4" t="s">
        <v>347</v>
      </c>
      <c r="O122" s="4" t="str">
        <f t="shared" si="1"/>
        <v>1mA03regio 1 en 2</v>
      </c>
      <c r="P122" s="23"/>
    </row>
    <row r="123" spans="1:16" ht="57.6" x14ac:dyDescent="0.3">
      <c r="A123" s="3" t="s">
        <v>122</v>
      </c>
      <c r="B123" s="4" t="s">
        <v>145</v>
      </c>
      <c r="C123" s="4" t="s">
        <v>62</v>
      </c>
      <c r="D123" s="13" t="s">
        <v>63</v>
      </c>
      <c r="E123" s="3" t="s">
        <v>52</v>
      </c>
      <c r="F123" s="3" t="s">
        <v>98</v>
      </c>
      <c r="G123" s="7"/>
      <c r="H123" s="3"/>
      <c r="I123" s="3"/>
      <c r="J123" s="3"/>
      <c r="K123" s="4" t="s">
        <v>30</v>
      </c>
      <c r="L123" s="5">
        <v>2588.17</v>
      </c>
      <c r="M123" s="5">
        <v>3420.69</v>
      </c>
      <c r="N123" s="4" t="s">
        <v>348</v>
      </c>
      <c r="O123" s="4" t="str">
        <f t="shared" si="1"/>
        <v>1nA01regio 1 en 2</v>
      </c>
      <c r="P123" s="23"/>
    </row>
    <row r="124" spans="1:16" ht="57.6" x14ac:dyDescent="0.3">
      <c r="A124" s="3" t="s">
        <v>122</v>
      </c>
      <c r="B124" s="4" t="s">
        <v>146</v>
      </c>
      <c r="C124" s="4" t="s">
        <v>62</v>
      </c>
      <c r="D124" s="13" t="s">
        <v>63</v>
      </c>
      <c r="E124" s="3" t="s">
        <v>101</v>
      </c>
      <c r="F124" s="3" t="s">
        <v>14</v>
      </c>
      <c r="G124" s="7"/>
      <c r="H124" s="3"/>
      <c r="I124" s="3"/>
      <c r="J124" s="3"/>
      <c r="K124" s="4" t="s">
        <v>30</v>
      </c>
      <c r="L124" s="5">
        <v>213</v>
      </c>
      <c r="M124" s="5">
        <v>332.97</v>
      </c>
      <c r="N124" s="4" t="s">
        <v>349</v>
      </c>
      <c r="O124" s="4" t="str">
        <f t="shared" si="1"/>
        <v>1qA01regio 1 en 2</v>
      </c>
      <c r="P124" s="23"/>
    </row>
    <row r="125" spans="1:16" ht="43.2" x14ac:dyDescent="0.3">
      <c r="A125" s="3" t="s">
        <v>122</v>
      </c>
      <c r="B125" s="4" t="s">
        <v>146</v>
      </c>
      <c r="C125" s="4" t="s">
        <v>141</v>
      </c>
      <c r="D125" s="13" t="s">
        <v>142</v>
      </c>
      <c r="E125" s="3" t="s">
        <v>56</v>
      </c>
      <c r="F125" s="3" t="s">
        <v>101</v>
      </c>
      <c r="G125" s="7"/>
      <c r="H125" s="3"/>
      <c r="I125" s="3"/>
      <c r="J125" s="3"/>
      <c r="K125" s="4" t="s">
        <v>30</v>
      </c>
      <c r="L125" s="5">
        <v>0</v>
      </c>
      <c r="M125" s="5">
        <v>318.83999999999997</v>
      </c>
      <c r="N125" s="4" t="s">
        <v>349</v>
      </c>
      <c r="O125" s="4" t="str">
        <f t="shared" si="1"/>
        <v>1qA03regio 1 en 2</v>
      </c>
      <c r="P125" s="23"/>
    </row>
    <row r="126" spans="1:16" ht="57.6" x14ac:dyDescent="0.3">
      <c r="A126" s="3" t="s">
        <v>122</v>
      </c>
      <c r="B126" s="4" t="s">
        <v>147</v>
      </c>
      <c r="C126" s="4" t="s">
        <v>62</v>
      </c>
      <c r="D126" s="13" t="s">
        <v>63</v>
      </c>
      <c r="E126" s="3" t="s">
        <v>144</v>
      </c>
      <c r="F126" s="3" t="s">
        <v>125</v>
      </c>
      <c r="G126" s="7"/>
      <c r="H126" s="3"/>
      <c r="I126" s="3"/>
      <c r="J126" s="3"/>
      <c r="K126" s="4" t="s">
        <v>30</v>
      </c>
      <c r="L126" s="5">
        <v>213</v>
      </c>
      <c r="M126" s="5">
        <v>332.97</v>
      </c>
      <c r="N126" s="4" t="s">
        <v>350</v>
      </c>
      <c r="O126" s="4" t="str">
        <f t="shared" si="1"/>
        <v>1rA01regio 1 en 2</v>
      </c>
      <c r="P126" s="23"/>
    </row>
    <row r="127" spans="1:16" ht="43.2" x14ac:dyDescent="0.3">
      <c r="A127" s="3" t="s">
        <v>122</v>
      </c>
      <c r="B127" s="4" t="s">
        <v>147</v>
      </c>
      <c r="C127" s="4" t="s">
        <v>141</v>
      </c>
      <c r="D127" s="13" t="s">
        <v>142</v>
      </c>
      <c r="E127" s="3" t="s">
        <v>56</v>
      </c>
      <c r="F127" s="3" t="s">
        <v>144</v>
      </c>
      <c r="G127" s="7"/>
      <c r="H127" s="3"/>
      <c r="I127" s="3"/>
      <c r="J127" s="3"/>
      <c r="K127" s="4" t="s">
        <v>30</v>
      </c>
      <c r="L127" s="5">
        <v>0</v>
      </c>
      <c r="M127" s="5">
        <v>318.83999999999997</v>
      </c>
      <c r="N127" s="4" t="s">
        <v>350</v>
      </c>
      <c r="O127" s="4" t="str">
        <f t="shared" si="1"/>
        <v>1rA03regio 1 en 2</v>
      </c>
      <c r="P127" s="23"/>
    </row>
    <row r="128" spans="1:16" ht="57.6" x14ac:dyDescent="0.3">
      <c r="A128" s="3" t="s">
        <v>122</v>
      </c>
      <c r="B128" s="4" t="s">
        <v>148</v>
      </c>
      <c r="C128" s="4" t="s">
        <v>62</v>
      </c>
      <c r="D128" s="13" t="s">
        <v>63</v>
      </c>
      <c r="E128" s="3" t="s">
        <v>101</v>
      </c>
      <c r="F128" s="3" t="s">
        <v>125</v>
      </c>
      <c r="G128" s="7"/>
      <c r="H128" s="3"/>
      <c r="I128" s="3"/>
      <c r="J128" s="3"/>
      <c r="K128" s="4" t="s">
        <v>30</v>
      </c>
      <c r="L128" s="5">
        <v>238.82</v>
      </c>
      <c r="M128" s="5">
        <v>366.53</v>
      </c>
      <c r="N128" s="4" t="s">
        <v>351</v>
      </c>
      <c r="O128" s="4" t="str">
        <f t="shared" si="1"/>
        <v>1sA01regio 1 en 2</v>
      </c>
      <c r="P128" s="23"/>
    </row>
    <row r="129" spans="1:16" ht="43.2" x14ac:dyDescent="0.3">
      <c r="A129" s="3" t="s">
        <v>122</v>
      </c>
      <c r="B129" s="4" t="s">
        <v>148</v>
      </c>
      <c r="C129" s="4" t="s">
        <v>141</v>
      </c>
      <c r="D129" s="13" t="s">
        <v>142</v>
      </c>
      <c r="E129" s="3" t="s">
        <v>56</v>
      </c>
      <c r="F129" s="3" t="s">
        <v>101</v>
      </c>
      <c r="G129" s="7"/>
      <c r="H129" s="3"/>
      <c r="I129" s="3"/>
      <c r="J129" s="3"/>
      <c r="K129" s="4" t="s">
        <v>30</v>
      </c>
      <c r="L129" s="5">
        <v>0</v>
      </c>
      <c r="M129" s="5">
        <v>318.83999999999997</v>
      </c>
      <c r="N129" s="4" t="s">
        <v>351</v>
      </c>
      <c r="O129" s="4" t="str">
        <f t="shared" si="1"/>
        <v>1sA03regio 1 en 2</v>
      </c>
      <c r="P129" s="23"/>
    </row>
    <row r="130" spans="1:16" ht="57.6" x14ac:dyDescent="0.3">
      <c r="A130" s="3" t="s">
        <v>122</v>
      </c>
      <c r="B130" s="4" t="s">
        <v>149</v>
      </c>
      <c r="C130" s="4" t="s">
        <v>62</v>
      </c>
      <c r="D130" s="13" t="s">
        <v>63</v>
      </c>
      <c r="E130" s="3" t="s">
        <v>144</v>
      </c>
      <c r="F130" s="3" t="s">
        <v>64</v>
      </c>
      <c r="G130" s="7"/>
      <c r="H130" s="3"/>
      <c r="I130" s="3"/>
      <c r="J130" s="3"/>
      <c r="K130" s="4" t="s">
        <v>30</v>
      </c>
      <c r="L130" s="5">
        <v>238.82</v>
      </c>
      <c r="M130" s="5">
        <v>366.53</v>
      </c>
      <c r="N130" s="4" t="s">
        <v>352</v>
      </c>
      <c r="O130" s="4" t="str">
        <f t="shared" si="1"/>
        <v>1tA01regio 1 en 2</v>
      </c>
      <c r="P130" s="23"/>
    </row>
    <row r="131" spans="1:16" ht="43.2" x14ac:dyDescent="0.3">
      <c r="A131" s="3" t="s">
        <v>122</v>
      </c>
      <c r="B131" s="4" t="s">
        <v>149</v>
      </c>
      <c r="C131" s="4" t="s">
        <v>141</v>
      </c>
      <c r="D131" s="13" t="s">
        <v>142</v>
      </c>
      <c r="E131" s="3" t="s">
        <v>56</v>
      </c>
      <c r="F131" s="3" t="s">
        <v>144</v>
      </c>
      <c r="G131" s="7"/>
      <c r="H131" s="3"/>
      <c r="I131" s="3"/>
      <c r="J131" s="3"/>
      <c r="K131" s="4" t="s">
        <v>30</v>
      </c>
      <c r="L131" s="5">
        <v>0</v>
      </c>
      <c r="M131" s="5">
        <v>318.83999999999997</v>
      </c>
      <c r="N131" s="4" t="s">
        <v>352</v>
      </c>
      <c r="O131" s="4" t="str">
        <f t="shared" ref="O131:O194" si="2">CONCATENATE(B131,C131,K131)</f>
        <v>1tA03regio 1 en 2</v>
      </c>
      <c r="P131" s="23"/>
    </row>
    <row r="132" spans="1:16" ht="57.6" x14ac:dyDescent="0.3">
      <c r="A132" s="3" t="s">
        <v>122</v>
      </c>
      <c r="B132" s="4" t="s">
        <v>150</v>
      </c>
      <c r="C132" s="4" t="s">
        <v>62</v>
      </c>
      <c r="D132" s="13" t="s">
        <v>63</v>
      </c>
      <c r="E132" s="17" t="s">
        <v>105</v>
      </c>
      <c r="F132" s="3" t="s">
        <v>64</v>
      </c>
      <c r="G132" s="7"/>
      <c r="H132" s="3"/>
      <c r="I132" s="3"/>
      <c r="J132" s="3"/>
      <c r="K132" s="4" t="s">
        <v>30</v>
      </c>
      <c r="L132" s="5">
        <v>210.21</v>
      </c>
      <c r="M132" s="5">
        <v>329.34</v>
      </c>
      <c r="N132" s="4" t="s">
        <v>353</v>
      </c>
      <c r="O132" s="4" t="str">
        <f t="shared" si="2"/>
        <v>1uA01regio 1 en 2</v>
      </c>
      <c r="P132" s="23"/>
    </row>
    <row r="133" spans="1:16" ht="43.2" x14ac:dyDescent="0.3">
      <c r="A133" s="3" t="s">
        <v>122</v>
      </c>
      <c r="B133" s="4" t="s">
        <v>150</v>
      </c>
      <c r="C133" s="4" t="s">
        <v>141</v>
      </c>
      <c r="D133" s="13" t="s">
        <v>142</v>
      </c>
      <c r="E133" s="3" t="s">
        <v>56</v>
      </c>
      <c r="F133" s="17" t="s">
        <v>105</v>
      </c>
      <c r="G133" s="7"/>
      <c r="H133" s="3"/>
      <c r="I133" s="3"/>
      <c r="J133" s="3"/>
      <c r="K133" s="4" t="s">
        <v>30</v>
      </c>
      <c r="L133" s="5">
        <v>0</v>
      </c>
      <c r="M133" s="5">
        <v>318.83999999999997</v>
      </c>
      <c r="N133" s="4" t="s">
        <v>353</v>
      </c>
      <c r="O133" s="4" t="str">
        <f t="shared" si="2"/>
        <v>1uA03regio 1 en 2</v>
      </c>
      <c r="P133" s="23"/>
    </row>
    <row r="134" spans="1:16" ht="57.6" x14ac:dyDescent="0.3">
      <c r="A134" s="3" t="s">
        <v>122</v>
      </c>
      <c r="B134" s="4" t="s">
        <v>151</v>
      </c>
      <c r="C134" s="4" t="s">
        <v>62</v>
      </c>
      <c r="D134" s="13" t="s">
        <v>63</v>
      </c>
      <c r="E134" s="17" t="s">
        <v>116</v>
      </c>
      <c r="F134" s="17" t="s">
        <v>105</v>
      </c>
      <c r="G134" s="7"/>
      <c r="H134" s="3"/>
      <c r="I134" s="3"/>
      <c r="J134" s="3"/>
      <c r="K134" s="4" t="s">
        <v>30</v>
      </c>
      <c r="L134" s="5">
        <v>155.79</v>
      </c>
      <c r="M134" s="5">
        <v>577.44000000000005</v>
      </c>
      <c r="N134" s="4" t="s">
        <v>354</v>
      </c>
      <c r="O134" s="4" t="str">
        <f t="shared" si="2"/>
        <v>1vA01regio 1 en 2</v>
      </c>
      <c r="P134" s="23"/>
    </row>
    <row r="135" spans="1:16" ht="57.6" x14ac:dyDescent="0.3">
      <c r="A135" s="3" t="s">
        <v>122</v>
      </c>
      <c r="B135" s="4" t="s">
        <v>152</v>
      </c>
      <c r="C135" s="4" t="s">
        <v>62</v>
      </c>
      <c r="D135" s="13" t="s">
        <v>63</v>
      </c>
      <c r="E135" s="17" t="s">
        <v>116</v>
      </c>
      <c r="F135" s="17" t="s">
        <v>153</v>
      </c>
      <c r="G135" s="7"/>
      <c r="H135" s="3"/>
      <c r="I135" s="3"/>
      <c r="J135" s="3"/>
      <c r="K135" s="4" t="s">
        <v>30</v>
      </c>
      <c r="L135" s="5">
        <v>310.52</v>
      </c>
      <c r="M135" s="5">
        <v>778.58</v>
      </c>
      <c r="N135" s="4" t="s">
        <v>355</v>
      </c>
      <c r="O135" s="4" t="str">
        <f t="shared" si="2"/>
        <v>1wA01regio 1 en 2</v>
      </c>
      <c r="P135" s="23"/>
    </row>
    <row r="136" spans="1:16" ht="57.6" x14ac:dyDescent="0.3">
      <c r="A136" s="3" t="s">
        <v>122</v>
      </c>
      <c r="B136" s="4" t="s">
        <v>154</v>
      </c>
      <c r="C136" s="4" t="s">
        <v>62</v>
      </c>
      <c r="D136" s="13" t="s">
        <v>63</v>
      </c>
      <c r="E136" s="17" t="s">
        <v>116</v>
      </c>
      <c r="F136" s="17" t="s">
        <v>14</v>
      </c>
      <c r="G136" s="7"/>
      <c r="H136" s="3"/>
      <c r="I136" s="3"/>
      <c r="J136" s="3"/>
      <c r="K136" s="4" t="s">
        <v>30</v>
      </c>
      <c r="L136" s="5">
        <v>481.95</v>
      </c>
      <c r="M136" s="5">
        <v>1001.44</v>
      </c>
      <c r="N136" s="4" t="s">
        <v>356</v>
      </c>
      <c r="O136" s="4" t="str">
        <f t="shared" si="2"/>
        <v>1xA01regio 1 en 2</v>
      </c>
      <c r="P136" s="23"/>
    </row>
    <row r="137" spans="1:16" ht="43.2" x14ac:dyDescent="0.3">
      <c r="A137" s="3" t="s">
        <v>25</v>
      </c>
      <c r="B137" s="4" t="s">
        <v>155</v>
      </c>
      <c r="C137" s="4" t="s">
        <v>156</v>
      </c>
      <c r="D137" s="13" t="s">
        <v>157</v>
      </c>
      <c r="E137" s="3" t="s">
        <v>121</v>
      </c>
      <c r="F137" s="3" t="s">
        <v>95</v>
      </c>
      <c r="G137" s="7"/>
      <c r="H137" s="3"/>
      <c r="I137" s="3"/>
      <c r="J137" s="3"/>
      <c r="K137" s="4" t="s">
        <v>30</v>
      </c>
      <c r="L137" s="5">
        <v>0</v>
      </c>
      <c r="M137" s="5">
        <v>1175.93</v>
      </c>
      <c r="N137" s="4" t="s">
        <v>503</v>
      </c>
      <c r="O137" s="4" t="str">
        <f t="shared" si="2"/>
        <v>20aA11regio 1 en 2</v>
      </c>
      <c r="P137" s="23"/>
    </row>
    <row r="138" spans="1:16" ht="115.2" x14ac:dyDescent="0.3">
      <c r="A138" s="3" t="s">
        <v>25</v>
      </c>
      <c r="B138" s="4" t="s">
        <v>155</v>
      </c>
      <c r="C138" s="4" t="s">
        <v>158</v>
      </c>
      <c r="D138" s="13" t="s">
        <v>159</v>
      </c>
      <c r="E138" s="3"/>
      <c r="F138" s="3"/>
      <c r="G138" s="7">
        <v>0.05</v>
      </c>
      <c r="H138" s="7">
        <v>0.4</v>
      </c>
      <c r="I138" s="3"/>
      <c r="J138" s="3"/>
      <c r="K138" s="4" t="s">
        <v>30</v>
      </c>
      <c r="L138" s="5">
        <v>0</v>
      </c>
      <c r="M138" s="5">
        <v>903.8</v>
      </c>
      <c r="N138" s="4" t="s">
        <v>503</v>
      </c>
      <c r="O138" s="4" t="str">
        <f t="shared" si="2"/>
        <v>20aA22regio 1 en 2</v>
      </c>
      <c r="P138" s="23"/>
    </row>
    <row r="139" spans="1:16" ht="57.6" x14ac:dyDescent="0.3">
      <c r="A139" s="3" t="s">
        <v>25</v>
      </c>
      <c r="B139" s="4" t="s">
        <v>155</v>
      </c>
      <c r="C139" s="4" t="s">
        <v>31</v>
      </c>
      <c r="D139" s="13" t="s">
        <v>32</v>
      </c>
      <c r="E139" s="3"/>
      <c r="F139" s="3"/>
      <c r="G139" s="7"/>
      <c r="H139" s="3"/>
      <c r="I139" s="3"/>
      <c r="J139" s="3"/>
      <c r="K139" s="4" t="s">
        <v>30</v>
      </c>
      <c r="L139" s="5">
        <v>0</v>
      </c>
      <c r="M139" s="5">
        <v>903.8</v>
      </c>
      <c r="N139" s="4" t="s">
        <v>503</v>
      </c>
      <c r="O139" s="4" t="str">
        <f t="shared" si="2"/>
        <v>20aA24regio 1 en 2</v>
      </c>
      <c r="P139" s="23"/>
    </row>
    <row r="140" spans="1:16" ht="43.2" x14ac:dyDescent="0.3">
      <c r="A140" s="3" t="s">
        <v>25</v>
      </c>
      <c r="B140" s="4" t="s">
        <v>160</v>
      </c>
      <c r="C140" s="4" t="s">
        <v>156</v>
      </c>
      <c r="D140" s="13" t="s">
        <v>157</v>
      </c>
      <c r="E140" s="3" t="s">
        <v>121</v>
      </c>
      <c r="F140" s="3" t="s">
        <v>95</v>
      </c>
      <c r="G140" s="7"/>
      <c r="H140" s="3"/>
      <c r="I140" s="3"/>
      <c r="J140" s="3"/>
      <c r="K140" s="4" t="s">
        <v>30</v>
      </c>
      <c r="L140" s="5">
        <v>0</v>
      </c>
      <c r="M140" s="5">
        <v>1175.93</v>
      </c>
      <c r="N140" s="4" t="s">
        <v>357</v>
      </c>
      <c r="O140" s="4" t="str">
        <f t="shared" si="2"/>
        <v>20bA11regio 1 en 2</v>
      </c>
      <c r="P140" s="23"/>
    </row>
    <row r="141" spans="1:16" ht="115.2" x14ac:dyDescent="0.3">
      <c r="A141" s="3" t="s">
        <v>25</v>
      </c>
      <c r="B141" s="4" t="s">
        <v>160</v>
      </c>
      <c r="C141" s="4" t="s">
        <v>158</v>
      </c>
      <c r="D141" s="13" t="s">
        <v>159</v>
      </c>
      <c r="E141" s="3"/>
      <c r="F141" s="3"/>
      <c r="G141" s="7">
        <v>0.05</v>
      </c>
      <c r="H141" s="7">
        <v>0.4</v>
      </c>
      <c r="I141" s="3"/>
      <c r="J141" s="3"/>
      <c r="K141" s="4" t="s">
        <v>30</v>
      </c>
      <c r="L141" s="5">
        <v>0</v>
      </c>
      <c r="M141" s="5">
        <v>4110.4799999999996</v>
      </c>
      <c r="N141" s="4" t="s">
        <v>357</v>
      </c>
      <c r="O141" s="4" t="str">
        <f t="shared" si="2"/>
        <v>20bA22regio 1 en 2</v>
      </c>
      <c r="P141" s="23"/>
    </row>
    <row r="142" spans="1:16" ht="57.6" x14ac:dyDescent="0.3">
      <c r="A142" s="3" t="s">
        <v>25</v>
      </c>
      <c r="B142" s="4" t="s">
        <v>160</v>
      </c>
      <c r="C142" s="4" t="s">
        <v>31</v>
      </c>
      <c r="D142" s="13" t="s">
        <v>32</v>
      </c>
      <c r="E142" s="3"/>
      <c r="F142" s="3"/>
      <c r="G142" s="7"/>
      <c r="H142" s="3"/>
      <c r="I142" s="3"/>
      <c r="J142" s="3"/>
      <c r="K142" s="4" t="s">
        <v>30</v>
      </c>
      <c r="L142" s="5">
        <v>0</v>
      </c>
      <c r="M142" s="5">
        <v>3542.33</v>
      </c>
      <c r="N142" s="4" t="s">
        <v>357</v>
      </c>
      <c r="O142" s="4" t="str">
        <f t="shared" si="2"/>
        <v>20bA24regio 1 en 2</v>
      </c>
      <c r="P142" s="23"/>
    </row>
    <row r="143" spans="1:16" ht="43.2" x14ac:dyDescent="0.3">
      <c r="A143" s="3" t="s">
        <v>25</v>
      </c>
      <c r="B143" s="4" t="s">
        <v>161</v>
      </c>
      <c r="C143" s="4" t="s">
        <v>156</v>
      </c>
      <c r="D143" s="13" t="s">
        <v>157</v>
      </c>
      <c r="E143" s="3" t="s">
        <v>121</v>
      </c>
      <c r="F143" s="3" t="s">
        <v>95</v>
      </c>
      <c r="G143" s="7"/>
      <c r="H143" s="3"/>
      <c r="I143" s="3"/>
      <c r="J143" s="3"/>
      <c r="K143" s="4" t="s">
        <v>30</v>
      </c>
      <c r="L143" s="5">
        <v>0</v>
      </c>
      <c r="M143" s="5">
        <v>1175.93</v>
      </c>
      <c r="N143" s="4" t="s">
        <v>358</v>
      </c>
      <c r="O143" s="4" t="str">
        <f t="shared" si="2"/>
        <v>20cA11regio 1 en 2</v>
      </c>
      <c r="P143" s="23"/>
    </row>
    <row r="144" spans="1:16" ht="115.2" x14ac:dyDescent="0.3">
      <c r="A144" s="3" t="s">
        <v>25</v>
      </c>
      <c r="B144" s="4" t="s">
        <v>161</v>
      </c>
      <c r="C144" s="4" t="s">
        <v>158</v>
      </c>
      <c r="D144" s="13" t="s">
        <v>159</v>
      </c>
      <c r="E144" s="3"/>
      <c r="F144" s="3"/>
      <c r="G144" s="7">
        <v>0.05</v>
      </c>
      <c r="H144" s="7">
        <v>0.4</v>
      </c>
      <c r="I144" s="3"/>
      <c r="J144" s="3"/>
      <c r="K144" s="4" t="s">
        <v>30</v>
      </c>
      <c r="L144" s="5">
        <v>0</v>
      </c>
      <c r="M144" s="5">
        <v>10717.63</v>
      </c>
      <c r="N144" s="4" t="s">
        <v>358</v>
      </c>
      <c r="O144" s="4" t="str">
        <f t="shared" si="2"/>
        <v>20cA22regio 1 en 2</v>
      </c>
      <c r="P144" s="23"/>
    </row>
    <row r="145" spans="1:16" ht="57.6" x14ac:dyDescent="0.3">
      <c r="A145" s="3" t="s">
        <v>25</v>
      </c>
      <c r="B145" s="4" t="s">
        <v>161</v>
      </c>
      <c r="C145" s="4" t="s">
        <v>31</v>
      </c>
      <c r="D145" s="13" t="s">
        <v>32</v>
      </c>
      <c r="E145" s="3"/>
      <c r="F145" s="3"/>
      <c r="G145" s="7"/>
      <c r="H145" s="3"/>
      <c r="I145" s="3"/>
      <c r="J145" s="3"/>
      <c r="K145" s="4" t="s">
        <v>30</v>
      </c>
      <c r="L145" s="5">
        <v>0</v>
      </c>
      <c r="M145" s="5">
        <v>3525.19</v>
      </c>
      <c r="N145" s="4" t="s">
        <v>358</v>
      </c>
      <c r="O145" s="4" t="str">
        <f t="shared" si="2"/>
        <v>20cA24regio 1 en 2</v>
      </c>
      <c r="P145" s="23"/>
    </row>
    <row r="146" spans="1:16" ht="43.2" x14ac:dyDescent="0.3">
      <c r="A146" s="3" t="s">
        <v>25</v>
      </c>
      <c r="B146" s="4" t="s">
        <v>162</v>
      </c>
      <c r="C146" s="4" t="s">
        <v>156</v>
      </c>
      <c r="D146" s="13" t="s">
        <v>157</v>
      </c>
      <c r="E146" s="3" t="s">
        <v>121</v>
      </c>
      <c r="F146" s="3" t="s">
        <v>95</v>
      </c>
      <c r="G146" s="7"/>
      <c r="H146" s="3"/>
      <c r="I146" s="3"/>
      <c r="J146" s="3"/>
      <c r="K146" s="4" t="s">
        <v>30</v>
      </c>
      <c r="L146" s="5">
        <v>0</v>
      </c>
      <c r="M146" s="5">
        <v>1175.93</v>
      </c>
      <c r="N146" s="4" t="s">
        <v>359</v>
      </c>
      <c r="O146" s="4" t="str">
        <f t="shared" si="2"/>
        <v>21aA11regio 1 en 2</v>
      </c>
      <c r="P146" s="23"/>
    </row>
    <row r="147" spans="1:16" ht="115.2" x14ac:dyDescent="0.3">
      <c r="A147" s="3" t="s">
        <v>25</v>
      </c>
      <c r="B147" s="4" t="s">
        <v>162</v>
      </c>
      <c r="C147" s="4" t="s">
        <v>158</v>
      </c>
      <c r="D147" s="13" t="s">
        <v>159</v>
      </c>
      <c r="E147" s="3"/>
      <c r="F147" s="3"/>
      <c r="G147" s="7">
        <v>0.05</v>
      </c>
      <c r="H147" s="7">
        <v>0.4</v>
      </c>
      <c r="I147" s="3"/>
      <c r="J147" s="3"/>
      <c r="K147" s="4" t="s">
        <v>30</v>
      </c>
      <c r="L147" s="5">
        <v>0</v>
      </c>
      <c r="M147" s="5">
        <v>89759.31</v>
      </c>
      <c r="N147" s="4" t="s">
        <v>359</v>
      </c>
      <c r="O147" s="4" t="str">
        <f t="shared" si="2"/>
        <v>21aA22regio 1 en 2</v>
      </c>
      <c r="P147" s="23"/>
    </row>
    <row r="148" spans="1:16" ht="57.6" x14ac:dyDescent="0.3">
      <c r="A148" s="3" t="s">
        <v>25</v>
      </c>
      <c r="B148" s="4" t="s">
        <v>162</v>
      </c>
      <c r="C148" s="4" t="s">
        <v>31</v>
      </c>
      <c r="D148" s="13" t="s">
        <v>32</v>
      </c>
      <c r="E148" s="3"/>
      <c r="F148" s="3"/>
      <c r="G148" s="7"/>
      <c r="H148" s="3"/>
      <c r="I148" s="3"/>
      <c r="J148" s="3"/>
      <c r="K148" s="4" t="s">
        <v>30</v>
      </c>
      <c r="L148" s="5">
        <v>0</v>
      </c>
      <c r="M148" s="5">
        <v>132933.72</v>
      </c>
      <c r="N148" s="4" t="s">
        <v>359</v>
      </c>
      <c r="O148" s="4" t="str">
        <f t="shared" si="2"/>
        <v>21aA24regio 1 en 2</v>
      </c>
      <c r="P148" s="23"/>
    </row>
    <row r="149" spans="1:16" ht="43.2" x14ac:dyDescent="0.3">
      <c r="A149" s="3" t="s">
        <v>25</v>
      </c>
      <c r="B149" s="4" t="s">
        <v>163</v>
      </c>
      <c r="C149" s="4" t="s">
        <v>156</v>
      </c>
      <c r="D149" s="13" t="s">
        <v>157</v>
      </c>
      <c r="E149" s="3" t="s">
        <v>121</v>
      </c>
      <c r="F149" s="3" t="s">
        <v>95</v>
      </c>
      <c r="G149" s="7"/>
      <c r="H149" s="3"/>
      <c r="I149" s="3"/>
      <c r="J149" s="3"/>
      <c r="K149" s="4" t="s">
        <v>30</v>
      </c>
      <c r="L149" s="5">
        <v>0</v>
      </c>
      <c r="M149" s="5">
        <v>1175.93</v>
      </c>
      <c r="N149" s="4" t="s">
        <v>360</v>
      </c>
      <c r="O149" s="4" t="str">
        <f t="shared" si="2"/>
        <v>22aA11regio 1 en 2</v>
      </c>
      <c r="P149" s="23"/>
    </row>
    <row r="150" spans="1:16" ht="115.2" x14ac:dyDescent="0.3">
      <c r="A150" s="3" t="s">
        <v>25</v>
      </c>
      <c r="B150" s="4" t="s">
        <v>163</v>
      </c>
      <c r="C150" s="4" t="s">
        <v>158</v>
      </c>
      <c r="D150" s="13" t="s">
        <v>159</v>
      </c>
      <c r="E150" s="3"/>
      <c r="F150" s="3"/>
      <c r="G150" s="7">
        <v>1</v>
      </c>
      <c r="H150" s="7">
        <v>1</v>
      </c>
      <c r="I150" s="3"/>
      <c r="J150" s="3"/>
      <c r="K150" s="4" t="s">
        <v>30</v>
      </c>
      <c r="L150" s="5">
        <v>0</v>
      </c>
      <c r="M150" s="5">
        <v>46351.28</v>
      </c>
      <c r="N150" s="4" t="s">
        <v>360</v>
      </c>
      <c r="O150" s="4" t="str">
        <f t="shared" si="2"/>
        <v>22aA22regio 1 en 2</v>
      </c>
      <c r="P150" s="23"/>
    </row>
    <row r="151" spans="1:16" ht="57.6" x14ac:dyDescent="0.3">
      <c r="A151" s="3" t="s">
        <v>25</v>
      </c>
      <c r="B151" s="4" t="s">
        <v>163</v>
      </c>
      <c r="C151" s="4" t="s">
        <v>31</v>
      </c>
      <c r="D151" s="13" t="s">
        <v>32</v>
      </c>
      <c r="E151" s="3"/>
      <c r="F151" s="3"/>
      <c r="G151" s="7"/>
      <c r="H151" s="3"/>
      <c r="I151" s="3"/>
      <c r="J151" s="3"/>
      <c r="K151" s="4" t="s">
        <v>30</v>
      </c>
      <c r="L151" s="5">
        <v>0</v>
      </c>
      <c r="M151" s="5">
        <v>4905.5200000000004</v>
      </c>
      <c r="N151" s="4" t="s">
        <v>360</v>
      </c>
      <c r="O151" s="4" t="str">
        <f t="shared" si="2"/>
        <v>22aA24regio 1 en 2</v>
      </c>
      <c r="P151" s="23"/>
    </row>
    <row r="152" spans="1:16" ht="43.2" x14ac:dyDescent="0.3">
      <c r="A152" s="3" t="s">
        <v>25</v>
      </c>
      <c r="B152" s="4" t="s">
        <v>164</v>
      </c>
      <c r="C152" s="4" t="s">
        <v>156</v>
      </c>
      <c r="D152" s="13" t="s">
        <v>157</v>
      </c>
      <c r="E152" s="3" t="s">
        <v>121</v>
      </c>
      <c r="F152" s="3" t="s">
        <v>95</v>
      </c>
      <c r="G152" s="7"/>
      <c r="H152" s="3"/>
      <c r="I152" s="3"/>
      <c r="J152" s="3"/>
      <c r="K152" s="4" t="s">
        <v>30</v>
      </c>
      <c r="L152" s="5">
        <v>0</v>
      </c>
      <c r="M152" s="5">
        <v>1175.93</v>
      </c>
      <c r="N152" s="4" t="s">
        <v>361</v>
      </c>
      <c r="O152" s="4" t="str">
        <f t="shared" si="2"/>
        <v>22bA11regio 1 en 2</v>
      </c>
      <c r="P152" s="23"/>
    </row>
    <row r="153" spans="1:16" ht="115.2" x14ac:dyDescent="0.3">
      <c r="A153" s="3" t="s">
        <v>25</v>
      </c>
      <c r="B153" s="4" t="s">
        <v>164</v>
      </c>
      <c r="C153" s="4" t="s">
        <v>158</v>
      </c>
      <c r="D153" s="13" t="s">
        <v>159</v>
      </c>
      <c r="E153" s="3"/>
      <c r="F153" s="3"/>
      <c r="G153" s="7">
        <v>0.2</v>
      </c>
      <c r="H153" s="7">
        <v>0.5</v>
      </c>
      <c r="I153" s="3"/>
      <c r="J153" s="3"/>
      <c r="K153" s="4" t="s">
        <v>30</v>
      </c>
      <c r="L153" s="5">
        <v>0</v>
      </c>
      <c r="M153" s="5">
        <v>28756.74</v>
      </c>
      <c r="N153" s="4" t="s">
        <v>361</v>
      </c>
      <c r="O153" s="4" t="str">
        <f t="shared" si="2"/>
        <v>22bA22regio 1 en 2</v>
      </c>
      <c r="P153" s="23"/>
    </row>
    <row r="154" spans="1:16" ht="57.6" x14ac:dyDescent="0.3">
      <c r="A154" s="3" t="s">
        <v>25</v>
      </c>
      <c r="B154" s="4" t="s">
        <v>164</v>
      </c>
      <c r="C154" s="4" t="s">
        <v>31</v>
      </c>
      <c r="D154" s="13" t="s">
        <v>32</v>
      </c>
      <c r="E154" s="3"/>
      <c r="F154" s="3"/>
      <c r="G154" s="7"/>
      <c r="H154" s="3"/>
      <c r="I154" s="3"/>
      <c r="J154" s="3"/>
      <c r="K154" s="4" t="s">
        <v>30</v>
      </c>
      <c r="L154" s="5">
        <v>0</v>
      </c>
      <c r="M154" s="5">
        <v>3963.63</v>
      </c>
      <c r="N154" s="4" t="s">
        <v>361</v>
      </c>
      <c r="O154" s="4" t="str">
        <f t="shared" si="2"/>
        <v>22bA24regio 1 en 2</v>
      </c>
      <c r="P154" s="23"/>
    </row>
    <row r="155" spans="1:16" ht="43.2" x14ac:dyDescent="0.3">
      <c r="A155" s="3" t="s">
        <v>25</v>
      </c>
      <c r="B155" s="4" t="s">
        <v>165</v>
      </c>
      <c r="C155" s="4" t="s">
        <v>156</v>
      </c>
      <c r="D155" s="13" t="s">
        <v>157</v>
      </c>
      <c r="E155" s="3" t="s">
        <v>121</v>
      </c>
      <c r="F155" s="3" t="s">
        <v>95</v>
      </c>
      <c r="G155" s="7"/>
      <c r="H155" s="3"/>
      <c r="I155" s="3"/>
      <c r="J155" s="3"/>
      <c r="K155" s="4" t="s">
        <v>30</v>
      </c>
      <c r="L155" s="5">
        <v>0</v>
      </c>
      <c r="M155" s="5">
        <v>1175.93</v>
      </c>
      <c r="N155" s="4" t="s">
        <v>362</v>
      </c>
      <c r="O155" s="4" t="str">
        <f t="shared" si="2"/>
        <v>23aA11regio 1 en 2</v>
      </c>
      <c r="P155" s="23"/>
    </row>
    <row r="156" spans="1:16" ht="115.2" x14ac:dyDescent="0.3">
      <c r="A156" s="3" t="s">
        <v>25</v>
      </c>
      <c r="B156" s="4" t="s">
        <v>165</v>
      </c>
      <c r="C156" s="4" t="s">
        <v>158</v>
      </c>
      <c r="D156" s="13" t="s">
        <v>159</v>
      </c>
      <c r="E156" s="3"/>
      <c r="F156" s="3"/>
      <c r="G156" s="7">
        <v>0.05</v>
      </c>
      <c r="H156" s="7">
        <v>0.4</v>
      </c>
      <c r="I156" s="3"/>
      <c r="J156" s="3"/>
      <c r="K156" s="4" t="s">
        <v>30</v>
      </c>
      <c r="L156" s="5">
        <v>0</v>
      </c>
      <c r="M156" s="5">
        <v>6510.06</v>
      </c>
      <c r="N156" s="4" t="s">
        <v>362</v>
      </c>
      <c r="O156" s="4" t="str">
        <f t="shared" si="2"/>
        <v>23aA22regio 1 en 2</v>
      </c>
      <c r="P156" s="23"/>
    </row>
    <row r="157" spans="1:16" ht="57.6" x14ac:dyDescent="0.3">
      <c r="A157" s="3" t="s">
        <v>25</v>
      </c>
      <c r="B157" s="4" t="s">
        <v>165</v>
      </c>
      <c r="C157" s="4" t="s">
        <v>31</v>
      </c>
      <c r="D157" s="13" t="s">
        <v>32</v>
      </c>
      <c r="E157" s="3"/>
      <c r="F157" s="3"/>
      <c r="G157" s="7"/>
      <c r="H157" s="3"/>
      <c r="I157" s="3"/>
      <c r="J157" s="3"/>
      <c r="K157" s="4" t="s">
        <v>30</v>
      </c>
      <c r="L157" s="5">
        <v>0</v>
      </c>
      <c r="M157" s="5">
        <v>1793.07</v>
      </c>
      <c r="N157" s="4" t="s">
        <v>362</v>
      </c>
      <c r="O157" s="4" t="str">
        <f t="shared" si="2"/>
        <v>23aA24regio 1 en 2</v>
      </c>
      <c r="P157" s="23"/>
    </row>
    <row r="158" spans="1:16" ht="43.2" x14ac:dyDescent="0.3">
      <c r="A158" s="3" t="s">
        <v>25</v>
      </c>
      <c r="B158" s="4" t="s">
        <v>166</v>
      </c>
      <c r="C158" s="4" t="s">
        <v>156</v>
      </c>
      <c r="D158" s="13" t="s">
        <v>157</v>
      </c>
      <c r="E158" s="3" t="s">
        <v>121</v>
      </c>
      <c r="F158" s="3" t="s">
        <v>95</v>
      </c>
      <c r="G158" s="7"/>
      <c r="H158" s="3"/>
      <c r="I158" s="3"/>
      <c r="J158" s="3"/>
      <c r="K158" s="4" t="s">
        <v>30</v>
      </c>
      <c r="L158" s="5">
        <v>0</v>
      </c>
      <c r="M158" s="5">
        <v>1175.93</v>
      </c>
      <c r="N158" s="4" t="s">
        <v>363</v>
      </c>
      <c r="O158" s="4" t="str">
        <f t="shared" si="2"/>
        <v>23bA11regio 1 en 2</v>
      </c>
      <c r="P158" s="23"/>
    </row>
    <row r="159" spans="1:16" ht="115.2" x14ac:dyDescent="0.3">
      <c r="A159" s="3" t="s">
        <v>25</v>
      </c>
      <c r="B159" s="4" t="s">
        <v>166</v>
      </c>
      <c r="C159" s="4" t="s">
        <v>158</v>
      </c>
      <c r="D159" s="13" t="s">
        <v>159</v>
      </c>
      <c r="E159" s="3"/>
      <c r="F159" s="3"/>
      <c r="G159" s="7">
        <v>0.05</v>
      </c>
      <c r="H159" s="7">
        <v>0.4</v>
      </c>
      <c r="I159" s="3"/>
      <c r="J159" s="3"/>
      <c r="K159" s="4" t="s">
        <v>30</v>
      </c>
      <c r="L159" s="5">
        <v>0</v>
      </c>
      <c r="M159" s="5">
        <v>13692.79</v>
      </c>
      <c r="N159" s="4" t="s">
        <v>363</v>
      </c>
      <c r="O159" s="4" t="str">
        <f t="shared" si="2"/>
        <v>23bA22regio 1 en 2</v>
      </c>
      <c r="P159" s="23"/>
    </row>
    <row r="160" spans="1:16" ht="57.6" x14ac:dyDescent="0.3">
      <c r="A160" s="3" t="s">
        <v>25</v>
      </c>
      <c r="B160" s="4" t="s">
        <v>166</v>
      </c>
      <c r="C160" s="4" t="s">
        <v>31</v>
      </c>
      <c r="D160" s="13" t="s">
        <v>32</v>
      </c>
      <c r="E160" s="3"/>
      <c r="F160" s="3"/>
      <c r="G160" s="7"/>
      <c r="H160" s="3"/>
      <c r="I160" s="3"/>
      <c r="J160" s="3"/>
      <c r="K160" s="4" t="s">
        <v>30</v>
      </c>
      <c r="L160" s="5">
        <v>0</v>
      </c>
      <c r="M160" s="5">
        <v>8584.15</v>
      </c>
      <c r="N160" s="4" t="s">
        <v>363</v>
      </c>
      <c r="O160" s="4" t="str">
        <f t="shared" si="2"/>
        <v>23bA24regio 1 en 2</v>
      </c>
      <c r="P160" s="23"/>
    </row>
    <row r="161" spans="1:16" ht="43.2" x14ac:dyDescent="0.3">
      <c r="A161" s="3" t="s">
        <v>25</v>
      </c>
      <c r="B161" s="4" t="s">
        <v>167</v>
      </c>
      <c r="C161" s="4" t="s">
        <v>156</v>
      </c>
      <c r="D161" s="13" t="s">
        <v>157</v>
      </c>
      <c r="E161" s="3" t="s">
        <v>121</v>
      </c>
      <c r="F161" s="3" t="s">
        <v>95</v>
      </c>
      <c r="G161" s="7"/>
      <c r="H161" s="3"/>
      <c r="I161" s="3"/>
      <c r="J161" s="3"/>
      <c r="K161" s="4" t="s">
        <v>30</v>
      </c>
      <c r="L161" s="5">
        <v>0</v>
      </c>
      <c r="M161" s="5">
        <v>1175.93</v>
      </c>
      <c r="N161" s="4" t="s">
        <v>504</v>
      </c>
      <c r="O161" s="4" t="str">
        <f t="shared" si="2"/>
        <v>23cA11regio 1 en 2</v>
      </c>
      <c r="P161" s="23"/>
    </row>
    <row r="162" spans="1:16" ht="115.2" x14ac:dyDescent="0.3">
      <c r="A162" s="3" t="s">
        <v>25</v>
      </c>
      <c r="B162" s="4" t="s">
        <v>167</v>
      </c>
      <c r="C162" s="4" t="s">
        <v>158</v>
      </c>
      <c r="D162" s="13" t="s">
        <v>159</v>
      </c>
      <c r="E162" s="3"/>
      <c r="F162" s="3"/>
      <c r="G162" s="7">
        <v>0.05</v>
      </c>
      <c r="H162" s="7">
        <v>0.4</v>
      </c>
      <c r="I162" s="3"/>
      <c r="J162" s="3"/>
      <c r="K162" s="4" t="s">
        <v>30</v>
      </c>
      <c r="L162" s="5">
        <v>0</v>
      </c>
      <c r="M162" s="5">
        <v>1349.67</v>
      </c>
      <c r="N162" s="4" t="s">
        <v>504</v>
      </c>
      <c r="O162" s="4" t="str">
        <f t="shared" si="2"/>
        <v>23cA22regio 1 en 2</v>
      </c>
      <c r="P162" s="23"/>
    </row>
    <row r="163" spans="1:16" ht="57.6" x14ac:dyDescent="0.3">
      <c r="A163" s="3" t="s">
        <v>25</v>
      </c>
      <c r="B163" s="4" t="s">
        <v>167</v>
      </c>
      <c r="C163" s="4" t="s">
        <v>31</v>
      </c>
      <c r="D163" s="13" t="s">
        <v>32</v>
      </c>
      <c r="E163" s="3"/>
      <c r="F163" s="3"/>
      <c r="G163" s="7"/>
      <c r="H163" s="3"/>
      <c r="I163" s="3"/>
      <c r="J163" s="3"/>
      <c r="K163" s="4" t="s">
        <v>30</v>
      </c>
      <c r="L163" s="5">
        <v>0</v>
      </c>
      <c r="M163" s="5">
        <v>1349.67</v>
      </c>
      <c r="N163" s="4" t="s">
        <v>504</v>
      </c>
      <c r="O163" s="4" t="str">
        <f t="shared" si="2"/>
        <v>23cA24regio 1 en 2</v>
      </c>
      <c r="P163" s="23"/>
    </row>
    <row r="164" spans="1:16" ht="115.2" x14ac:dyDescent="0.3">
      <c r="A164" s="3" t="s">
        <v>25</v>
      </c>
      <c r="B164" s="4" t="s">
        <v>168</v>
      </c>
      <c r="C164" s="4" t="s">
        <v>158</v>
      </c>
      <c r="D164" s="13" t="s">
        <v>159</v>
      </c>
      <c r="E164" s="3"/>
      <c r="F164" s="3"/>
      <c r="G164" s="7">
        <v>0.05</v>
      </c>
      <c r="H164" s="7">
        <v>0.4</v>
      </c>
      <c r="I164" s="3"/>
      <c r="J164" s="3"/>
      <c r="K164" s="4" t="s">
        <v>30</v>
      </c>
      <c r="L164" s="5">
        <v>0</v>
      </c>
      <c r="M164" s="5">
        <v>1219.32</v>
      </c>
      <c r="N164" s="4" t="s">
        <v>364</v>
      </c>
      <c r="O164" s="4" t="str">
        <f t="shared" si="2"/>
        <v>24aA22regio 1 en 2</v>
      </c>
      <c r="P164" s="23"/>
    </row>
    <row r="165" spans="1:16" ht="86.4" x14ac:dyDescent="0.3">
      <c r="A165" s="3" t="s">
        <v>25</v>
      </c>
      <c r="B165" s="4" t="s">
        <v>168</v>
      </c>
      <c r="C165" s="4" t="s">
        <v>27</v>
      </c>
      <c r="D165" s="13" t="s">
        <v>28</v>
      </c>
      <c r="E165" s="3"/>
      <c r="F165" s="3"/>
      <c r="G165" s="7">
        <v>0.05</v>
      </c>
      <c r="H165" s="3" t="s">
        <v>169</v>
      </c>
      <c r="I165" s="3"/>
      <c r="J165" s="3"/>
      <c r="K165" s="4" t="s">
        <v>30</v>
      </c>
      <c r="L165" s="5">
        <v>0</v>
      </c>
      <c r="M165" s="5">
        <v>176.24</v>
      </c>
      <c r="N165" s="4" t="s">
        <v>364</v>
      </c>
      <c r="O165" s="4" t="str">
        <f t="shared" si="2"/>
        <v>24aA23regio 1 en 2</v>
      </c>
      <c r="P165" s="23"/>
    </row>
    <row r="166" spans="1:16" ht="57.6" x14ac:dyDescent="0.3">
      <c r="A166" s="3" t="s">
        <v>25</v>
      </c>
      <c r="B166" s="4" t="s">
        <v>168</v>
      </c>
      <c r="C166" s="4" t="s">
        <v>31</v>
      </c>
      <c r="D166" s="13" t="s">
        <v>32</v>
      </c>
      <c r="E166" s="3"/>
      <c r="F166" s="3"/>
      <c r="G166" s="7"/>
      <c r="H166" s="3"/>
      <c r="I166" s="3"/>
      <c r="J166" s="3"/>
      <c r="K166" s="4" t="s">
        <v>30</v>
      </c>
      <c r="L166" s="5">
        <v>0</v>
      </c>
      <c r="M166" s="5">
        <v>1443.03</v>
      </c>
      <c r="N166" s="4" t="s">
        <v>364</v>
      </c>
      <c r="O166" s="4" t="str">
        <f t="shared" si="2"/>
        <v>24aA24regio 1 en 2</v>
      </c>
      <c r="P166" s="23"/>
    </row>
    <row r="167" spans="1:16" ht="43.2" x14ac:dyDescent="0.3">
      <c r="A167" s="3" t="s">
        <v>25</v>
      </c>
      <c r="B167" s="4" t="s">
        <v>170</v>
      </c>
      <c r="C167" s="4" t="s">
        <v>156</v>
      </c>
      <c r="D167" s="13" t="s">
        <v>157</v>
      </c>
      <c r="E167" s="3" t="s">
        <v>121</v>
      </c>
      <c r="F167" s="3" t="s">
        <v>95</v>
      </c>
      <c r="G167" s="7"/>
      <c r="H167" s="3"/>
      <c r="I167" s="3"/>
      <c r="J167" s="3"/>
      <c r="K167" s="4" t="s">
        <v>30</v>
      </c>
      <c r="L167" s="5">
        <v>0</v>
      </c>
      <c r="M167" s="5">
        <v>1175.93</v>
      </c>
      <c r="N167" s="4" t="s">
        <v>365</v>
      </c>
      <c r="O167" s="4" t="str">
        <f t="shared" si="2"/>
        <v>25aA11regio 1 en 2</v>
      </c>
      <c r="P167" s="23"/>
    </row>
    <row r="168" spans="1:16" ht="115.2" x14ac:dyDescent="0.3">
      <c r="A168" s="3" t="s">
        <v>25</v>
      </c>
      <c r="B168" s="4" t="s">
        <v>170</v>
      </c>
      <c r="C168" s="4" t="s">
        <v>158</v>
      </c>
      <c r="D168" s="13" t="s">
        <v>159</v>
      </c>
      <c r="E168" s="3"/>
      <c r="F168" s="3"/>
      <c r="G168" s="7">
        <v>0.05</v>
      </c>
      <c r="H168" s="7">
        <v>0.4</v>
      </c>
      <c r="I168" s="3"/>
      <c r="J168" s="3"/>
      <c r="K168" s="4" t="s">
        <v>30</v>
      </c>
      <c r="L168" s="5">
        <v>0</v>
      </c>
      <c r="M168" s="5">
        <v>89759.31</v>
      </c>
      <c r="N168" s="4" t="s">
        <v>365</v>
      </c>
      <c r="O168" s="4" t="str">
        <f t="shared" si="2"/>
        <v>25aA22regio 1 en 2</v>
      </c>
      <c r="P168" s="23"/>
    </row>
    <row r="169" spans="1:16" ht="57.6" x14ac:dyDescent="0.3">
      <c r="A169" s="3" t="s">
        <v>25</v>
      </c>
      <c r="B169" s="4" t="s">
        <v>170</v>
      </c>
      <c r="C169" s="4" t="s">
        <v>31</v>
      </c>
      <c r="D169" s="13" t="s">
        <v>32</v>
      </c>
      <c r="E169" s="3"/>
      <c r="F169" s="3"/>
      <c r="G169" s="7"/>
      <c r="H169" s="3"/>
      <c r="I169" s="3"/>
      <c r="J169" s="3"/>
      <c r="K169" s="4" t="s">
        <v>30</v>
      </c>
      <c r="L169" s="5">
        <v>0</v>
      </c>
      <c r="M169" s="5">
        <v>132933.72</v>
      </c>
      <c r="N169" s="4" t="s">
        <v>365</v>
      </c>
      <c r="O169" s="4" t="str">
        <f t="shared" si="2"/>
        <v>25aA24regio 1 en 2</v>
      </c>
      <c r="P169" s="23"/>
    </row>
    <row r="170" spans="1:16" ht="115.2" x14ac:dyDescent="0.3">
      <c r="A170" s="3" t="s">
        <v>25</v>
      </c>
      <c r="B170" s="4" t="s">
        <v>171</v>
      </c>
      <c r="C170" s="4" t="s">
        <v>158</v>
      </c>
      <c r="D170" s="13" t="s">
        <v>159</v>
      </c>
      <c r="E170" s="3"/>
      <c r="F170" s="3"/>
      <c r="G170" s="7">
        <v>0.25</v>
      </c>
      <c r="H170" s="7">
        <v>1</v>
      </c>
      <c r="I170" s="3"/>
      <c r="J170" s="3"/>
      <c r="K170" s="4" t="s">
        <v>30</v>
      </c>
      <c r="L170" s="5">
        <v>0</v>
      </c>
      <c r="M170" s="5">
        <v>3049.12</v>
      </c>
      <c r="N170" s="4" t="s">
        <v>366</v>
      </c>
      <c r="O170" s="4" t="str">
        <f t="shared" si="2"/>
        <v>26aA22regio 1 en 2</v>
      </c>
      <c r="P170" s="23"/>
    </row>
    <row r="171" spans="1:16" ht="57.6" x14ac:dyDescent="0.3">
      <c r="A171" s="3" t="s">
        <v>25</v>
      </c>
      <c r="B171" s="4" t="s">
        <v>171</v>
      </c>
      <c r="C171" s="4" t="s">
        <v>31</v>
      </c>
      <c r="D171" s="13" t="s">
        <v>32</v>
      </c>
      <c r="E171" s="3"/>
      <c r="F171" s="3"/>
      <c r="G171" s="7"/>
      <c r="H171" s="3"/>
      <c r="I171" s="3"/>
      <c r="J171" s="3"/>
      <c r="K171" s="4" t="s">
        <v>30</v>
      </c>
      <c r="L171" s="5">
        <v>0</v>
      </c>
      <c r="M171" s="5">
        <v>1322.69</v>
      </c>
      <c r="N171" s="4" t="s">
        <v>366</v>
      </c>
      <c r="O171" s="4" t="str">
        <f t="shared" si="2"/>
        <v>26aA24regio 1 en 2</v>
      </c>
      <c r="P171" s="23"/>
    </row>
    <row r="172" spans="1:16" ht="43.2" x14ac:dyDescent="0.3">
      <c r="A172" s="3" t="s">
        <v>25</v>
      </c>
      <c r="B172" s="4" t="s">
        <v>172</v>
      </c>
      <c r="C172" s="4" t="s">
        <v>156</v>
      </c>
      <c r="D172" s="13" t="s">
        <v>157</v>
      </c>
      <c r="E172" s="3" t="s">
        <v>121</v>
      </c>
      <c r="F172" s="3" t="s">
        <v>95</v>
      </c>
      <c r="G172" s="7"/>
      <c r="H172" s="3"/>
      <c r="I172" s="3"/>
      <c r="J172" s="3"/>
      <c r="K172" s="4" t="s">
        <v>30</v>
      </c>
      <c r="L172" s="5">
        <v>0</v>
      </c>
      <c r="M172" s="5">
        <v>276.48</v>
      </c>
      <c r="N172" s="4" t="s">
        <v>367</v>
      </c>
      <c r="O172" s="4" t="str">
        <f t="shared" si="2"/>
        <v>27aA11regio 1 en 2</v>
      </c>
      <c r="P172" s="23"/>
    </row>
    <row r="173" spans="1:16" ht="115.2" x14ac:dyDescent="0.3">
      <c r="A173" s="3" t="s">
        <v>25</v>
      </c>
      <c r="B173" s="4" t="s">
        <v>172</v>
      </c>
      <c r="C173" s="4" t="s">
        <v>158</v>
      </c>
      <c r="D173" s="13" t="s">
        <v>159</v>
      </c>
      <c r="E173" s="3"/>
      <c r="F173" s="3"/>
      <c r="G173" s="7">
        <v>0.05</v>
      </c>
      <c r="H173" s="7">
        <v>0.4</v>
      </c>
      <c r="I173" s="3"/>
      <c r="J173" s="3"/>
      <c r="K173" s="4" t="s">
        <v>30</v>
      </c>
      <c r="L173" s="5">
        <v>0</v>
      </c>
      <c r="M173" s="5">
        <v>2265.13</v>
      </c>
      <c r="N173" s="4" t="s">
        <v>367</v>
      </c>
      <c r="O173" s="4" t="str">
        <f t="shared" si="2"/>
        <v>27aA22regio 1 en 2</v>
      </c>
      <c r="P173" s="23"/>
    </row>
    <row r="174" spans="1:16" ht="57.6" x14ac:dyDescent="0.3">
      <c r="A174" s="3" t="s">
        <v>25</v>
      </c>
      <c r="B174" s="4" t="s">
        <v>172</v>
      </c>
      <c r="C174" s="4" t="s">
        <v>31</v>
      </c>
      <c r="D174" s="13" t="s">
        <v>32</v>
      </c>
      <c r="E174" s="3"/>
      <c r="F174" s="3"/>
      <c r="G174" s="7"/>
      <c r="H174" s="3"/>
      <c r="I174" s="3"/>
      <c r="J174" s="3"/>
      <c r="K174" s="4" t="s">
        <v>30</v>
      </c>
      <c r="L174" s="5">
        <v>0</v>
      </c>
      <c r="M174" s="5">
        <v>2736.21</v>
      </c>
      <c r="N174" s="4" t="s">
        <v>367</v>
      </c>
      <c r="O174" s="4" t="str">
        <f t="shared" si="2"/>
        <v>27aA24regio 1 en 2</v>
      </c>
      <c r="P174" s="23"/>
    </row>
    <row r="175" spans="1:16" ht="43.2" x14ac:dyDescent="0.3">
      <c r="A175" s="3" t="s">
        <v>25</v>
      </c>
      <c r="B175" s="4" t="s">
        <v>173</v>
      </c>
      <c r="C175" s="4" t="s">
        <v>156</v>
      </c>
      <c r="D175" s="13" t="s">
        <v>157</v>
      </c>
      <c r="E175" s="3" t="s">
        <v>121</v>
      </c>
      <c r="F175" s="3" t="s">
        <v>95</v>
      </c>
      <c r="G175" s="7"/>
      <c r="H175" s="3"/>
      <c r="I175" s="3"/>
      <c r="J175" s="3"/>
      <c r="K175" s="4" t="s">
        <v>30</v>
      </c>
      <c r="L175" s="5">
        <v>0</v>
      </c>
      <c r="M175" s="5">
        <v>365.8</v>
      </c>
      <c r="N175" s="4" t="s">
        <v>368</v>
      </c>
      <c r="O175" s="4" t="str">
        <f t="shared" si="2"/>
        <v>27bA11regio 1 en 2</v>
      </c>
      <c r="P175" s="23"/>
    </row>
    <row r="176" spans="1:16" ht="115.2" x14ac:dyDescent="0.3">
      <c r="A176" s="3" t="s">
        <v>25</v>
      </c>
      <c r="B176" s="4" t="s">
        <v>173</v>
      </c>
      <c r="C176" s="4" t="s">
        <v>158</v>
      </c>
      <c r="D176" s="13" t="s">
        <v>159</v>
      </c>
      <c r="E176" s="3"/>
      <c r="F176" s="3"/>
      <c r="G176" s="7">
        <v>0.05</v>
      </c>
      <c r="H176" s="7">
        <v>0.4</v>
      </c>
      <c r="I176" s="3"/>
      <c r="J176" s="3"/>
      <c r="K176" s="4" t="s">
        <v>30</v>
      </c>
      <c r="L176" s="5">
        <v>0</v>
      </c>
      <c r="M176" s="5">
        <v>2718.15</v>
      </c>
      <c r="N176" s="4" t="s">
        <v>368</v>
      </c>
      <c r="O176" s="4" t="str">
        <f t="shared" si="2"/>
        <v>27bA22regio 1 en 2</v>
      </c>
      <c r="P176" s="23"/>
    </row>
    <row r="177" spans="1:16" ht="57.6" x14ac:dyDescent="0.3">
      <c r="A177" s="3" t="s">
        <v>25</v>
      </c>
      <c r="B177" s="4" t="s">
        <v>173</v>
      </c>
      <c r="C177" s="4" t="s">
        <v>31</v>
      </c>
      <c r="D177" s="13" t="s">
        <v>32</v>
      </c>
      <c r="E177" s="3"/>
      <c r="F177" s="3"/>
      <c r="G177" s="7"/>
      <c r="H177" s="3"/>
      <c r="I177" s="3"/>
      <c r="J177" s="3"/>
      <c r="K177" s="4" t="s">
        <v>30</v>
      </c>
      <c r="L177" s="5">
        <v>0</v>
      </c>
      <c r="M177" s="5">
        <v>1749.63</v>
      </c>
      <c r="N177" s="4" t="s">
        <v>368</v>
      </c>
      <c r="O177" s="4" t="str">
        <f t="shared" si="2"/>
        <v>27bA24regio 1 en 2</v>
      </c>
      <c r="P177" s="23"/>
    </row>
    <row r="178" spans="1:16" ht="43.2" x14ac:dyDescent="0.3">
      <c r="A178" s="3" t="s">
        <v>25</v>
      </c>
      <c r="B178" s="4" t="s">
        <v>174</v>
      </c>
      <c r="C178" s="4" t="s">
        <v>156</v>
      </c>
      <c r="D178" s="13" t="s">
        <v>157</v>
      </c>
      <c r="E178" s="3" t="s">
        <v>121</v>
      </c>
      <c r="F178" s="3" t="s">
        <v>95</v>
      </c>
      <c r="G178" s="7"/>
      <c r="H178" s="3"/>
      <c r="I178" s="3"/>
      <c r="J178" s="3"/>
      <c r="K178" s="4" t="s">
        <v>30</v>
      </c>
      <c r="L178" s="5">
        <v>0</v>
      </c>
      <c r="M178" s="5">
        <v>116.26</v>
      </c>
      <c r="N178" s="4" t="s">
        <v>369</v>
      </c>
      <c r="O178" s="4" t="str">
        <f t="shared" si="2"/>
        <v>27cA11regio 1 en 2</v>
      </c>
      <c r="P178" s="23"/>
    </row>
    <row r="179" spans="1:16" ht="115.2" x14ac:dyDescent="0.3">
      <c r="A179" s="3" t="s">
        <v>25</v>
      </c>
      <c r="B179" s="4" t="s">
        <v>174</v>
      </c>
      <c r="C179" s="4" t="s">
        <v>158</v>
      </c>
      <c r="D179" s="13" t="s">
        <v>159</v>
      </c>
      <c r="E179" s="3"/>
      <c r="F179" s="3"/>
      <c r="G179" s="7">
        <v>0.05</v>
      </c>
      <c r="H179" s="7">
        <v>0.4</v>
      </c>
      <c r="I179" s="3"/>
      <c r="J179" s="3"/>
      <c r="K179" s="4" t="s">
        <v>30</v>
      </c>
      <c r="L179" s="5">
        <v>0</v>
      </c>
      <c r="M179" s="5">
        <v>116.26</v>
      </c>
      <c r="N179" s="4" t="s">
        <v>369</v>
      </c>
      <c r="O179" s="4" t="str">
        <f t="shared" si="2"/>
        <v>27cA22regio 1 en 2</v>
      </c>
      <c r="P179" s="23"/>
    </row>
    <row r="180" spans="1:16" ht="57.6" x14ac:dyDescent="0.3">
      <c r="A180" s="3" t="s">
        <v>25</v>
      </c>
      <c r="B180" s="4" t="s">
        <v>174</v>
      </c>
      <c r="C180" s="4" t="s">
        <v>31</v>
      </c>
      <c r="D180" s="13" t="s">
        <v>32</v>
      </c>
      <c r="E180" s="3"/>
      <c r="F180" s="3"/>
      <c r="G180" s="7"/>
      <c r="H180" s="3"/>
      <c r="I180" s="3"/>
      <c r="J180" s="3"/>
      <c r="K180" s="4" t="s">
        <v>30</v>
      </c>
      <c r="L180" s="5">
        <v>0</v>
      </c>
      <c r="M180" s="5">
        <v>116.26</v>
      </c>
      <c r="N180" s="4" t="s">
        <v>369</v>
      </c>
      <c r="O180" s="4" t="str">
        <f t="shared" si="2"/>
        <v>27cA24regio 1 en 2</v>
      </c>
      <c r="P180" s="23"/>
    </row>
    <row r="181" spans="1:16" ht="43.2" x14ac:dyDescent="0.3">
      <c r="A181" s="3" t="s">
        <v>25</v>
      </c>
      <c r="B181" s="4" t="s">
        <v>175</v>
      </c>
      <c r="C181" s="4" t="s">
        <v>156</v>
      </c>
      <c r="D181" s="13" t="s">
        <v>157</v>
      </c>
      <c r="E181" s="3" t="s">
        <v>121</v>
      </c>
      <c r="F181" s="3" t="s">
        <v>95</v>
      </c>
      <c r="G181" s="7"/>
      <c r="H181" s="3"/>
      <c r="I181" s="3"/>
      <c r="J181" s="3"/>
      <c r="K181" s="4" t="s">
        <v>30</v>
      </c>
      <c r="L181" s="5">
        <v>0</v>
      </c>
      <c r="M181" s="5">
        <v>448.51</v>
      </c>
      <c r="N181" s="4" t="s">
        <v>370</v>
      </c>
      <c r="O181" s="4" t="str">
        <f t="shared" si="2"/>
        <v>28aA11regio 1 en 2</v>
      </c>
      <c r="P181" s="23"/>
    </row>
    <row r="182" spans="1:16" ht="115.2" x14ac:dyDescent="0.3">
      <c r="A182" s="3" t="s">
        <v>25</v>
      </c>
      <c r="B182" s="4" t="s">
        <v>175</v>
      </c>
      <c r="C182" s="4" t="s">
        <v>158</v>
      </c>
      <c r="D182" s="13" t="s">
        <v>159</v>
      </c>
      <c r="E182" s="3"/>
      <c r="F182" s="3"/>
      <c r="G182" s="7">
        <v>0.05</v>
      </c>
      <c r="H182" s="7">
        <v>0.4</v>
      </c>
      <c r="I182" s="3"/>
      <c r="J182" s="3"/>
      <c r="K182" s="4" t="s">
        <v>30</v>
      </c>
      <c r="L182" s="5">
        <v>0</v>
      </c>
      <c r="M182" s="5">
        <v>3387.91</v>
      </c>
      <c r="N182" s="4" t="s">
        <v>370</v>
      </c>
      <c r="O182" s="4" t="str">
        <f t="shared" si="2"/>
        <v>28aA22regio 1 en 2</v>
      </c>
      <c r="P182" s="23"/>
    </row>
    <row r="183" spans="1:16" ht="57.6" x14ac:dyDescent="0.3">
      <c r="A183" s="3" t="s">
        <v>25</v>
      </c>
      <c r="B183" s="4" t="s">
        <v>175</v>
      </c>
      <c r="C183" s="4" t="s">
        <v>31</v>
      </c>
      <c r="D183" s="13" t="s">
        <v>32</v>
      </c>
      <c r="E183" s="3"/>
      <c r="F183" s="3"/>
      <c r="G183" s="7"/>
      <c r="H183" s="3"/>
      <c r="I183" s="3"/>
      <c r="J183" s="3"/>
      <c r="K183" s="4" t="s">
        <v>30</v>
      </c>
      <c r="L183" s="5">
        <v>0</v>
      </c>
      <c r="M183" s="5">
        <v>3387.91</v>
      </c>
      <c r="N183" s="4" t="s">
        <v>370</v>
      </c>
      <c r="O183" s="4" t="str">
        <f t="shared" si="2"/>
        <v>28aA24regio 1 en 2</v>
      </c>
      <c r="P183" s="23"/>
    </row>
    <row r="184" spans="1:16" ht="43.2" x14ac:dyDescent="0.3">
      <c r="A184" s="3" t="s">
        <v>25</v>
      </c>
      <c r="B184" s="4" t="s">
        <v>176</v>
      </c>
      <c r="C184" s="4" t="s">
        <v>156</v>
      </c>
      <c r="D184" s="13" t="s">
        <v>157</v>
      </c>
      <c r="E184" s="3" t="s">
        <v>121</v>
      </c>
      <c r="F184" s="3" t="s">
        <v>95</v>
      </c>
      <c r="G184" s="7"/>
      <c r="H184" s="3"/>
      <c r="I184" s="3"/>
      <c r="J184" s="3"/>
      <c r="K184" s="4" t="s">
        <v>30</v>
      </c>
      <c r="L184" s="5">
        <v>0</v>
      </c>
      <c r="M184" s="5">
        <v>1175.93</v>
      </c>
      <c r="N184" s="4" t="s">
        <v>371</v>
      </c>
      <c r="O184" s="4" t="str">
        <f t="shared" si="2"/>
        <v>29aA11regio 1 en 2</v>
      </c>
      <c r="P184" s="23"/>
    </row>
    <row r="185" spans="1:16" ht="115.2" x14ac:dyDescent="0.3">
      <c r="A185" s="3" t="s">
        <v>25</v>
      </c>
      <c r="B185" s="4" t="s">
        <v>176</v>
      </c>
      <c r="C185" s="4" t="s">
        <v>158</v>
      </c>
      <c r="D185" s="13" t="s">
        <v>159</v>
      </c>
      <c r="E185" s="3"/>
      <c r="F185" s="3"/>
      <c r="G185" s="7">
        <v>0.05</v>
      </c>
      <c r="H185" s="7">
        <v>0.4</v>
      </c>
      <c r="I185" s="3"/>
      <c r="J185" s="3"/>
      <c r="K185" s="4" t="s">
        <v>30</v>
      </c>
      <c r="L185" s="5">
        <v>0</v>
      </c>
      <c r="M185" s="5">
        <v>3705.52</v>
      </c>
      <c r="N185" s="4" t="s">
        <v>371</v>
      </c>
      <c r="O185" s="4" t="str">
        <f t="shared" si="2"/>
        <v>29aA22regio 1 en 2</v>
      </c>
      <c r="P185" s="23"/>
    </row>
    <row r="186" spans="1:16" ht="57.6" x14ac:dyDescent="0.3">
      <c r="A186" s="3" t="s">
        <v>25</v>
      </c>
      <c r="B186" s="4" t="s">
        <v>176</v>
      </c>
      <c r="C186" s="4" t="s">
        <v>31</v>
      </c>
      <c r="D186" s="13" t="s">
        <v>32</v>
      </c>
      <c r="E186" s="3"/>
      <c r="F186" s="3"/>
      <c r="G186" s="39"/>
      <c r="H186" s="3"/>
      <c r="I186" s="3"/>
      <c r="J186" s="3"/>
      <c r="K186" s="4" t="s">
        <v>30</v>
      </c>
      <c r="L186" s="5">
        <v>0</v>
      </c>
      <c r="M186" s="5">
        <v>1196.0899999999999</v>
      </c>
      <c r="N186" s="4" t="s">
        <v>371</v>
      </c>
      <c r="O186" s="4" t="str">
        <f t="shared" si="2"/>
        <v>29aA24regio 1 en 2</v>
      </c>
      <c r="P186" s="23"/>
    </row>
    <row r="187" spans="1:16" ht="43.2" x14ac:dyDescent="0.3">
      <c r="A187" s="3" t="s">
        <v>25</v>
      </c>
      <c r="B187" s="4" t="s">
        <v>177</v>
      </c>
      <c r="C187" s="4" t="s">
        <v>156</v>
      </c>
      <c r="D187" s="13" t="s">
        <v>157</v>
      </c>
      <c r="E187" s="3" t="s">
        <v>121</v>
      </c>
      <c r="F187" s="3" t="s">
        <v>95</v>
      </c>
      <c r="G187" s="39"/>
      <c r="H187" s="3"/>
      <c r="I187" s="3"/>
      <c r="J187" s="3"/>
      <c r="K187" s="4" t="s">
        <v>30</v>
      </c>
      <c r="L187" s="5">
        <v>0</v>
      </c>
      <c r="M187" s="5">
        <v>1175.93</v>
      </c>
      <c r="N187" s="4" t="s">
        <v>372</v>
      </c>
      <c r="O187" s="4" t="str">
        <f t="shared" si="2"/>
        <v>29bA11regio 1 en 2</v>
      </c>
      <c r="P187" s="23"/>
    </row>
    <row r="188" spans="1:16" ht="115.2" x14ac:dyDescent="0.3">
      <c r="A188" s="3" t="s">
        <v>25</v>
      </c>
      <c r="B188" s="4" t="s">
        <v>177</v>
      </c>
      <c r="C188" s="4" t="s">
        <v>158</v>
      </c>
      <c r="D188" s="13" t="s">
        <v>159</v>
      </c>
      <c r="E188" s="3"/>
      <c r="F188" s="3"/>
      <c r="G188" s="7">
        <v>0.05</v>
      </c>
      <c r="H188" s="7">
        <v>0.4</v>
      </c>
      <c r="I188" s="3"/>
      <c r="J188" s="3"/>
      <c r="K188" s="4" t="s">
        <v>30</v>
      </c>
      <c r="L188" s="5">
        <v>0</v>
      </c>
      <c r="M188" s="5">
        <v>451.9</v>
      </c>
      <c r="N188" s="4" t="s">
        <v>372</v>
      </c>
      <c r="O188" s="4" t="str">
        <f t="shared" si="2"/>
        <v>29bA22regio 1 en 2</v>
      </c>
      <c r="P188" s="23"/>
    </row>
    <row r="189" spans="1:16" ht="57.6" x14ac:dyDescent="0.3">
      <c r="A189" s="3" t="s">
        <v>25</v>
      </c>
      <c r="B189" s="4" t="s">
        <v>177</v>
      </c>
      <c r="C189" s="4" t="s">
        <v>31</v>
      </c>
      <c r="D189" s="13" t="s">
        <v>32</v>
      </c>
      <c r="E189" s="3"/>
      <c r="F189" s="3"/>
      <c r="G189" s="7"/>
      <c r="H189" s="3"/>
      <c r="I189" s="3"/>
      <c r="J189" s="3"/>
      <c r="K189" s="4" t="s">
        <v>30</v>
      </c>
      <c r="L189" s="5">
        <v>0</v>
      </c>
      <c r="M189" s="5">
        <v>451.9</v>
      </c>
      <c r="N189" s="4" t="s">
        <v>372</v>
      </c>
      <c r="O189" s="4" t="str">
        <f t="shared" si="2"/>
        <v>29bA24regio 1 en 2</v>
      </c>
      <c r="P189" s="23"/>
    </row>
    <row r="190" spans="1:16" ht="57.6" x14ac:dyDescent="0.3">
      <c r="A190" s="3" t="s">
        <v>122</v>
      </c>
      <c r="B190" s="4" t="s">
        <v>178</v>
      </c>
      <c r="C190" s="4" t="s">
        <v>62</v>
      </c>
      <c r="D190" s="13" t="s">
        <v>63</v>
      </c>
      <c r="E190" s="3" t="s">
        <v>179</v>
      </c>
      <c r="F190" s="3" t="s">
        <v>180</v>
      </c>
      <c r="G190" s="7"/>
      <c r="H190" s="3"/>
      <c r="I190" s="3"/>
      <c r="J190" s="3"/>
      <c r="K190" s="4" t="s">
        <v>30</v>
      </c>
      <c r="L190" s="5">
        <v>361.56</v>
      </c>
      <c r="M190" s="5">
        <v>769.85</v>
      </c>
      <c r="N190" s="4" t="s">
        <v>373</v>
      </c>
      <c r="O190" s="4" t="str">
        <f t="shared" si="2"/>
        <v>2aA01regio 1 en 2</v>
      </c>
      <c r="P190" s="23"/>
    </row>
    <row r="191" spans="1:16" ht="57.6" x14ac:dyDescent="0.3">
      <c r="A191" s="3" t="s">
        <v>122</v>
      </c>
      <c r="B191" s="4" t="s">
        <v>181</v>
      </c>
      <c r="C191" s="4" t="s">
        <v>62</v>
      </c>
      <c r="D191" s="13" t="s">
        <v>63</v>
      </c>
      <c r="E191" s="3" t="s">
        <v>179</v>
      </c>
      <c r="F191" s="3" t="s">
        <v>182</v>
      </c>
      <c r="G191" s="7"/>
      <c r="H191" s="3"/>
      <c r="I191" s="3"/>
      <c r="J191" s="3"/>
      <c r="K191" s="4" t="s">
        <v>30</v>
      </c>
      <c r="L191" s="5">
        <v>561.74</v>
      </c>
      <c r="M191" s="5">
        <v>1105.17</v>
      </c>
      <c r="N191" s="4" t="s">
        <v>374</v>
      </c>
      <c r="O191" s="4" t="str">
        <f t="shared" si="2"/>
        <v>2bA01regio 1 en 2</v>
      </c>
      <c r="P191" s="23"/>
    </row>
    <row r="192" spans="1:16" ht="57.6" x14ac:dyDescent="0.3">
      <c r="A192" s="3" t="s">
        <v>122</v>
      </c>
      <c r="B192" s="4" t="s">
        <v>183</v>
      </c>
      <c r="C192" s="4" t="s">
        <v>62</v>
      </c>
      <c r="D192" s="13" t="s">
        <v>63</v>
      </c>
      <c r="E192" s="3" t="s">
        <v>179</v>
      </c>
      <c r="F192" s="3" t="s">
        <v>184</v>
      </c>
      <c r="G192" s="7"/>
      <c r="H192" s="3"/>
      <c r="I192" s="3"/>
      <c r="J192" s="3"/>
      <c r="K192" s="4" t="s">
        <v>30</v>
      </c>
      <c r="L192" s="5">
        <v>761.92</v>
      </c>
      <c r="M192" s="5">
        <v>1365.41</v>
      </c>
      <c r="N192" s="4" t="s">
        <v>375</v>
      </c>
      <c r="O192" s="4" t="str">
        <f t="shared" si="2"/>
        <v>2cA01regio 1 en 2</v>
      </c>
      <c r="P192" s="23"/>
    </row>
    <row r="193" spans="1:16" ht="57.6" x14ac:dyDescent="0.3">
      <c r="A193" s="3" t="s">
        <v>122</v>
      </c>
      <c r="B193" s="4" t="s">
        <v>185</v>
      </c>
      <c r="C193" s="4" t="s">
        <v>62</v>
      </c>
      <c r="D193" s="13" t="s">
        <v>63</v>
      </c>
      <c r="E193" s="3" t="s">
        <v>179</v>
      </c>
      <c r="F193" s="3" t="s">
        <v>186</v>
      </c>
      <c r="G193" s="7"/>
      <c r="H193" s="3"/>
      <c r="I193" s="3"/>
      <c r="J193" s="3"/>
      <c r="K193" s="4" t="s">
        <v>30</v>
      </c>
      <c r="L193" s="5">
        <v>962.1</v>
      </c>
      <c r="M193" s="5">
        <v>1625.64</v>
      </c>
      <c r="N193" s="4" t="s">
        <v>376</v>
      </c>
      <c r="O193" s="4" t="str">
        <f t="shared" si="2"/>
        <v>2dA01regio 1 en 2</v>
      </c>
      <c r="P193" s="23"/>
    </row>
    <row r="194" spans="1:16" ht="57.6" x14ac:dyDescent="0.3">
      <c r="A194" s="3" t="s">
        <v>122</v>
      </c>
      <c r="B194" s="4" t="s">
        <v>187</v>
      </c>
      <c r="C194" s="4" t="s">
        <v>62</v>
      </c>
      <c r="D194" s="13" t="s">
        <v>63</v>
      </c>
      <c r="E194" s="3" t="s">
        <v>179</v>
      </c>
      <c r="F194" s="3" t="s">
        <v>188</v>
      </c>
      <c r="G194" s="7"/>
      <c r="H194" s="3"/>
      <c r="I194" s="3"/>
      <c r="J194" s="3"/>
      <c r="K194" s="4" t="s">
        <v>30</v>
      </c>
      <c r="L194" s="5">
        <v>1162.28</v>
      </c>
      <c r="M194" s="5">
        <v>1885.88</v>
      </c>
      <c r="N194" s="4" t="s">
        <v>377</v>
      </c>
      <c r="O194" s="4" t="str">
        <f t="shared" si="2"/>
        <v>2eA01regio 1 en 2</v>
      </c>
      <c r="P194" s="23"/>
    </row>
    <row r="195" spans="1:16" ht="302.39999999999998" x14ac:dyDescent="0.3">
      <c r="A195" s="3" t="s">
        <v>189</v>
      </c>
      <c r="B195" s="4" t="s">
        <v>190</v>
      </c>
      <c r="C195" s="4" t="s">
        <v>191</v>
      </c>
      <c r="D195" s="13" t="s">
        <v>192</v>
      </c>
      <c r="E195" s="3" t="s">
        <v>52</v>
      </c>
      <c r="F195" s="3" t="s">
        <v>102</v>
      </c>
      <c r="G195" s="7"/>
      <c r="H195" s="3"/>
      <c r="I195" s="3"/>
      <c r="J195" s="3"/>
      <c r="K195" s="4" t="s">
        <v>30</v>
      </c>
      <c r="L195" s="5">
        <v>525.6</v>
      </c>
      <c r="M195" s="5">
        <v>3915.17</v>
      </c>
      <c r="N195" s="4" t="s">
        <v>378</v>
      </c>
      <c r="O195" s="4" t="str">
        <f t="shared" ref="O195:O258" si="3">CONCATENATE(B195,C195,K195)</f>
        <v>30aA05regio 1 en 2</v>
      </c>
      <c r="P195" s="23"/>
    </row>
    <row r="196" spans="1:16" ht="43.2" x14ac:dyDescent="0.3">
      <c r="A196" s="3" t="s">
        <v>189</v>
      </c>
      <c r="B196" s="4" t="s">
        <v>190</v>
      </c>
      <c r="C196" s="4" t="s">
        <v>48</v>
      </c>
      <c r="D196" s="13" t="s">
        <v>49</v>
      </c>
      <c r="E196" s="3"/>
      <c r="F196" s="3"/>
      <c r="G196" s="7"/>
      <c r="H196" s="3"/>
      <c r="I196" s="3"/>
      <c r="J196" s="3"/>
      <c r="K196" s="4" t="s">
        <v>30</v>
      </c>
      <c r="L196" s="5">
        <v>0</v>
      </c>
      <c r="M196" s="5">
        <v>253.5</v>
      </c>
      <c r="N196" s="4" t="s">
        <v>378</v>
      </c>
      <c r="O196" s="4" t="str">
        <f t="shared" si="3"/>
        <v>30aA17regio 1 en 2</v>
      </c>
      <c r="P196" s="23"/>
    </row>
    <row r="197" spans="1:16" ht="86.4" x14ac:dyDescent="0.3">
      <c r="A197" s="3" t="s">
        <v>189</v>
      </c>
      <c r="B197" s="4" t="s">
        <v>190</v>
      </c>
      <c r="C197" s="4" t="s">
        <v>50</v>
      </c>
      <c r="D197" s="13" t="s">
        <v>51</v>
      </c>
      <c r="E197" s="3" t="s">
        <v>52</v>
      </c>
      <c r="F197" s="3" t="s">
        <v>53</v>
      </c>
      <c r="G197" s="7"/>
      <c r="H197" s="3"/>
      <c r="I197" s="3" t="s">
        <v>457</v>
      </c>
      <c r="J197" s="3"/>
      <c r="K197" s="4" t="s">
        <v>30</v>
      </c>
      <c r="L197" s="5">
        <v>1128.18</v>
      </c>
      <c r="M197" s="5">
        <v>2935.12</v>
      </c>
      <c r="N197" s="4" t="s">
        <v>378</v>
      </c>
      <c r="O197" s="4" t="str">
        <f t="shared" si="3"/>
        <v>30aA19aregio 1 en 2</v>
      </c>
      <c r="P197" s="23"/>
    </row>
    <row r="198" spans="1:16" ht="302.39999999999998" x14ac:dyDescent="0.3">
      <c r="A198" s="3" t="s">
        <v>189</v>
      </c>
      <c r="B198" s="4" t="s">
        <v>193</v>
      </c>
      <c r="C198" s="4" t="s">
        <v>191</v>
      </c>
      <c r="D198" s="13" t="s">
        <v>192</v>
      </c>
      <c r="E198" s="3" t="s">
        <v>52</v>
      </c>
      <c r="F198" s="3" t="s">
        <v>64</v>
      </c>
      <c r="G198" s="7"/>
      <c r="H198" s="3"/>
      <c r="I198" s="3"/>
      <c r="J198" s="3"/>
      <c r="K198" s="4" t="s">
        <v>30</v>
      </c>
      <c r="L198" s="5">
        <v>204.4</v>
      </c>
      <c r="M198" s="5">
        <v>3915.17</v>
      </c>
      <c r="N198" s="4" t="s">
        <v>379</v>
      </c>
      <c r="O198" s="4" t="str">
        <f t="shared" si="3"/>
        <v>30bA05regio 1 en 2</v>
      </c>
      <c r="P198" s="23"/>
    </row>
    <row r="199" spans="1:16" ht="43.2" x14ac:dyDescent="0.3">
      <c r="A199" s="3" t="s">
        <v>189</v>
      </c>
      <c r="B199" s="4" t="s">
        <v>193</v>
      </c>
      <c r="C199" s="4" t="s">
        <v>48</v>
      </c>
      <c r="D199" s="13" t="s">
        <v>49</v>
      </c>
      <c r="E199" s="3"/>
      <c r="F199" s="3"/>
      <c r="G199" s="7"/>
      <c r="H199" s="3"/>
      <c r="I199" s="3"/>
      <c r="J199" s="3"/>
      <c r="K199" s="4" t="s">
        <v>30</v>
      </c>
      <c r="L199" s="5">
        <v>0</v>
      </c>
      <c r="M199" s="5">
        <v>253.5</v>
      </c>
      <c r="N199" s="4" t="s">
        <v>379</v>
      </c>
      <c r="O199" s="4" t="str">
        <f t="shared" si="3"/>
        <v>30bA17regio 1 en 2</v>
      </c>
      <c r="P199" s="23"/>
    </row>
    <row r="200" spans="1:16" ht="86.4" x14ac:dyDescent="0.3">
      <c r="A200" s="3" t="s">
        <v>189</v>
      </c>
      <c r="B200" s="4" t="s">
        <v>193</v>
      </c>
      <c r="C200" s="4" t="s">
        <v>50</v>
      </c>
      <c r="D200" s="13" t="s">
        <v>51</v>
      </c>
      <c r="E200" s="3" t="s">
        <v>52</v>
      </c>
      <c r="F200" s="3" t="s">
        <v>53</v>
      </c>
      <c r="G200" s="7"/>
      <c r="H200" s="3"/>
      <c r="I200" s="3" t="s">
        <v>457</v>
      </c>
      <c r="J200" s="3"/>
      <c r="K200" s="4" t="s">
        <v>30</v>
      </c>
      <c r="L200" s="5">
        <v>1128.18</v>
      </c>
      <c r="M200" s="5">
        <v>2517.56</v>
      </c>
      <c r="N200" s="4" t="s">
        <v>379</v>
      </c>
      <c r="O200" s="4" t="str">
        <f t="shared" si="3"/>
        <v>30bA19aregio 1 en 2</v>
      </c>
      <c r="P200" s="23"/>
    </row>
    <row r="201" spans="1:16" ht="43.2" x14ac:dyDescent="0.3">
      <c r="A201" s="3" t="s">
        <v>44</v>
      </c>
      <c r="B201" s="4" t="s">
        <v>194</v>
      </c>
      <c r="C201" s="4" t="s">
        <v>46</v>
      </c>
      <c r="D201" s="13" t="s">
        <v>47</v>
      </c>
      <c r="E201" s="3"/>
      <c r="F201" s="3"/>
      <c r="G201" s="7">
        <v>0.9</v>
      </c>
      <c r="H201" s="3"/>
      <c r="I201" s="3"/>
      <c r="J201" s="3"/>
      <c r="K201" s="4" t="s">
        <v>30</v>
      </c>
      <c r="L201" s="5">
        <v>0</v>
      </c>
      <c r="M201" s="5">
        <v>176.58</v>
      </c>
      <c r="N201" s="4" t="s">
        <v>380</v>
      </c>
      <c r="O201" s="4" t="str">
        <f t="shared" si="3"/>
        <v>31aA07regio 1 en 2</v>
      </c>
      <c r="P201" s="23"/>
    </row>
    <row r="202" spans="1:16" ht="86.4" x14ac:dyDescent="0.3">
      <c r="A202" s="3" t="s">
        <v>44</v>
      </c>
      <c r="B202" s="4" t="s">
        <v>194</v>
      </c>
      <c r="C202" s="4" t="s">
        <v>50</v>
      </c>
      <c r="D202" s="13" t="s">
        <v>51</v>
      </c>
      <c r="E202" s="3" t="s">
        <v>52</v>
      </c>
      <c r="F202" s="3" t="s">
        <v>53</v>
      </c>
      <c r="G202" s="7"/>
      <c r="H202" s="3"/>
      <c r="I202" s="3" t="s">
        <v>457</v>
      </c>
      <c r="J202" s="3"/>
      <c r="K202" s="4" t="s">
        <v>30</v>
      </c>
      <c r="L202" s="5">
        <v>1275.73</v>
      </c>
      <c r="M202" s="5">
        <v>1658.46</v>
      </c>
      <c r="N202" s="4" t="s">
        <v>380</v>
      </c>
      <c r="O202" s="4" t="str">
        <f t="shared" si="3"/>
        <v>31aA19aregio 1 en 2</v>
      </c>
      <c r="P202" s="23"/>
    </row>
    <row r="203" spans="1:16" ht="57.6" x14ac:dyDescent="0.3">
      <c r="A203" s="3" t="s">
        <v>44</v>
      </c>
      <c r="B203" s="4" t="s">
        <v>194</v>
      </c>
      <c r="C203" s="4" t="s">
        <v>54</v>
      </c>
      <c r="D203" s="13" t="s">
        <v>55</v>
      </c>
      <c r="E203" s="3" t="s">
        <v>195</v>
      </c>
      <c r="F203" s="3" t="s">
        <v>95</v>
      </c>
      <c r="G203" s="7"/>
      <c r="H203" s="3"/>
      <c r="I203" s="3"/>
      <c r="J203" s="3" t="s">
        <v>57</v>
      </c>
      <c r="K203" s="4" t="s">
        <v>30</v>
      </c>
      <c r="L203" s="24">
        <v>508.71</v>
      </c>
      <c r="M203" s="24">
        <v>540.80999999999995</v>
      </c>
      <c r="N203" s="4" t="s">
        <v>380</v>
      </c>
      <c r="O203" s="4" t="str">
        <f t="shared" si="3"/>
        <v>31aA21regio 1 en 2</v>
      </c>
      <c r="P203" s="23"/>
    </row>
    <row r="204" spans="1:16" ht="43.2" x14ac:dyDescent="0.3">
      <c r="A204" s="3" t="s">
        <v>44</v>
      </c>
      <c r="B204" s="4" t="s">
        <v>196</v>
      </c>
      <c r="C204" s="4" t="s">
        <v>46</v>
      </c>
      <c r="D204" s="13" t="s">
        <v>47</v>
      </c>
      <c r="E204" s="3"/>
      <c r="F204" s="3"/>
      <c r="G204" s="7">
        <v>0.9</v>
      </c>
      <c r="H204" s="3"/>
      <c r="I204" s="3"/>
      <c r="J204" s="3"/>
      <c r="K204" s="4" t="s">
        <v>30</v>
      </c>
      <c r="L204" s="5">
        <v>0</v>
      </c>
      <c r="M204" s="5">
        <v>176.58</v>
      </c>
      <c r="N204" s="4" t="s">
        <v>381</v>
      </c>
      <c r="O204" s="4" t="str">
        <f t="shared" si="3"/>
        <v>31bA07regio 1 en 2</v>
      </c>
      <c r="P204" s="23"/>
    </row>
    <row r="205" spans="1:16" ht="86.4" x14ac:dyDescent="0.3">
      <c r="A205" s="3" t="s">
        <v>44</v>
      </c>
      <c r="B205" s="4" t="s">
        <v>196</v>
      </c>
      <c r="C205" s="4" t="s">
        <v>50</v>
      </c>
      <c r="D205" s="13" t="s">
        <v>51</v>
      </c>
      <c r="E205" s="3" t="s">
        <v>52</v>
      </c>
      <c r="F205" s="3" t="s">
        <v>53</v>
      </c>
      <c r="G205" s="7"/>
      <c r="H205" s="3"/>
      <c r="I205" s="3" t="s">
        <v>457</v>
      </c>
      <c r="J205" s="3"/>
      <c r="K205" s="4" t="s">
        <v>30</v>
      </c>
      <c r="L205" s="5">
        <v>1275.73</v>
      </c>
      <c r="M205" s="5">
        <v>1714.52</v>
      </c>
      <c r="N205" s="4" t="s">
        <v>381</v>
      </c>
      <c r="O205" s="4" t="str">
        <f t="shared" si="3"/>
        <v>31bA19aregio 1 en 2</v>
      </c>
      <c r="P205" s="23"/>
    </row>
    <row r="206" spans="1:16" ht="57.6" x14ac:dyDescent="0.3">
      <c r="A206" s="3" t="s">
        <v>44</v>
      </c>
      <c r="B206" s="4" t="s">
        <v>196</v>
      </c>
      <c r="C206" s="4" t="s">
        <v>54</v>
      </c>
      <c r="D206" s="13" t="s">
        <v>55</v>
      </c>
      <c r="E206" s="3" t="s">
        <v>195</v>
      </c>
      <c r="F206" s="3" t="s">
        <v>95</v>
      </c>
      <c r="G206" s="7"/>
      <c r="H206" s="3"/>
      <c r="I206" s="3"/>
      <c r="J206" s="3" t="s">
        <v>57</v>
      </c>
      <c r="K206" s="4" t="s">
        <v>30</v>
      </c>
      <c r="L206" s="5">
        <v>1312.44</v>
      </c>
      <c r="M206" s="5">
        <v>1529.59</v>
      </c>
      <c r="N206" s="4" t="s">
        <v>381</v>
      </c>
      <c r="O206" s="4" t="str">
        <f t="shared" si="3"/>
        <v>31bA21regio 1 en 2</v>
      </c>
      <c r="P206" s="23"/>
    </row>
    <row r="207" spans="1:16" ht="43.2" x14ac:dyDescent="0.3">
      <c r="A207" s="3" t="s">
        <v>44</v>
      </c>
      <c r="B207" s="4" t="s">
        <v>197</v>
      </c>
      <c r="C207" s="4" t="s">
        <v>46</v>
      </c>
      <c r="D207" s="13" t="s">
        <v>47</v>
      </c>
      <c r="E207" s="3"/>
      <c r="F207" s="3"/>
      <c r="G207" s="7">
        <v>0.9</v>
      </c>
      <c r="H207" s="3"/>
      <c r="I207" s="3"/>
      <c r="J207" s="3"/>
      <c r="K207" s="4" t="s">
        <v>30</v>
      </c>
      <c r="L207" s="5">
        <v>0</v>
      </c>
      <c r="M207" s="5">
        <v>176.58</v>
      </c>
      <c r="N207" s="4" t="s">
        <v>382</v>
      </c>
      <c r="O207" s="4" t="str">
        <f t="shared" si="3"/>
        <v>32aA07regio 1 en 2</v>
      </c>
      <c r="P207" s="23"/>
    </row>
    <row r="208" spans="1:16" ht="86.4" x14ac:dyDescent="0.3">
      <c r="A208" s="3" t="s">
        <v>44</v>
      </c>
      <c r="B208" s="4" t="s">
        <v>197</v>
      </c>
      <c r="C208" s="4" t="s">
        <v>50</v>
      </c>
      <c r="D208" s="13" t="s">
        <v>51</v>
      </c>
      <c r="E208" s="3" t="s">
        <v>52</v>
      </c>
      <c r="F208" s="3" t="s">
        <v>53</v>
      </c>
      <c r="G208" s="7"/>
      <c r="H208" s="3"/>
      <c r="I208" s="3" t="s">
        <v>457</v>
      </c>
      <c r="J208" s="3"/>
      <c r="K208" s="4" t="s">
        <v>30</v>
      </c>
      <c r="L208" s="5">
        <v>2588.17</v>
      </c>
      <c r="M208" s="5">
        <v>3244.12</v>
      </c>
      <c r="N208" s="4" t="s">
        <v>382</v>
      </c>
      <c r="O208" s="4" t="str">
        <f t="shared" si="3"/>
        <v>32aA19aregio 1 en 2</v>
      </c>
      <c r="P208" s="23"/>
    </row>
    <row r="209" spans="1:16" ht="43.2" x14ac:dyDescent="0.3">
      <c r="A209" s="3" t="s">
        <v>25</v>
      </c>
      <c r="B209" s="4" t="s">
        <v>198</v>
      </c>
      <c r="C209" s="4" t="s">
        <v>199</v>
      </c>
      <c r="D209" s="13" t="s">
        <v>200</v>
      </c>
      <c r="E209" s="3"/>
      <c r="F209" s="3"/>
      <c r="G209" s="7"/>
      <c r="H209" s="3"/>
      <c r="I209" s="3"/>
      <c r="J209" s="3"/>
      <c r="K209" s="4" t="s">
        <v>30</v>
      </c>
      <c r="L209" s="5">
        <v>0</v>
      </c>
      <c r="M209" s="5">
        <v>263445</v>
      </c>
      <c r="N209" s="4" t="s">
        <v>383</v>
      </c>
      <c r="O209" s="4" t="str">
        <f t="shared" si="3"/>
        <v>36aA27regio 1 en 2</v>
      </c>
      <c r="P209" s="23"/>
    </row>
    <row r="210" spans="1:16" ht="43.2" x14ac:dyDescent="0.3">
      <c r="A210" s="3" t="s">
        <v>25</v>
      </c>
      <c r="B210" s="4" t="s">
        <v>201</v>
      </c>
      <c r="C210" s="4" t="s">
        <v>199</v>
      </c>
      <c r="D210" s="13" t="s">
        <v>200</v>
      </c>
      <c r="E210" s="3"/>
      <c r="F210" s="3"/>
      <c r="G210" s="7"/>
      <c r="H210" s="3"/>
      <c r="I210" s="3"/>
      <c r="J210" s="3"/>
      <c r="K210" s="4" t="s">
        <v>30</v>
      </c>
      <c r="L210" s="5">
        <v>0</v>
      </c>
      <c r="M210" s="5">
        <v>263445</v>
      </c>
      <c r="N210" s="4" t="s">
        <v>384</v>
      </c>
      <c r="O210" s="4" t="str">
        <f t="shared" si="3"/>
        <v>36bA27regio 1 en 2</v>
      </c>
      <c r="P210" s="23"/>
    </row>
    <row r="211" spans="1:16" ht="43.2" x14ac:dyDescent="0.3">
      <c r="A211" s="3" t="s">
        <v>189</v>
      </c>
      <c r="B211" s="4" t="s">
        <v>202</v>
      </c>
      <c r="C211" s="4" t="s">
        <v>46</v>
      </c>
      <c r="D211" s="13" t="s">
        <v>47</v>
      </c>
      <c r="E211" s="3"/>
      <c r="F211" s="3"/>
      <c r="G211" s="7">
        <v>0.9</v>
      </c>
      <c r="H211" s="3"/>
      <c r="I211" s="3"/>
      <c r="J211" s="3"/>
      <c r="K211" s="4" t="s">
        <v>30</v>
      </c>
      <c r="L211" s="5">
        <v>0</v>
      </c>
      <c r="M211" s="5">
        <v>176.58</v>
      </c>
      <c r="N211" s="4" t="s">
        <v>385</v>
      </c>
      <c r="O211" s="4" t="str">
        <f t="shared" si="3"/>
        <v>38aA07regio 1 en 2</v>
      </c>
      <c r="P211" s="23"/>
    </row>
    <row r="212" spans="1:16" ht="72" x14ac:dyDescent="0.3">
      <c r="A212" s="3" t="s">
        <v>189</v>
      </c>
      <c r="B212" s="4" t="s">
        <v>202</v>
      </c>
      <c r="C212" s="4" t="s">
        <v>203</v>
      </c>
      <c r="D212" s="13" t="s">
        <v>204</v>
      </c>
      <c r="E212" s="3"/>
      <c r="F212" s="3"/>
      <c r="G212" s="7"/>
      <c r="H212" s="3"/>
      <c r="I212" s="3"/>
      <c r="J212" s="3"/>
      <c r="K212" s="4" t="s">
        <v>30</v>
      </c>
      <c r="L212" s="5">
        <v>0</v>
      </c>
      <c r="M212" s="5">
        <v>121.11</v>
      </c>
      <c r="N212" s="4" t="s">
        <v>385</v>
      </c>
      <c r="O212" s="4" t="str">
        <f t="shared" si="3"/>
        <v>38aA16regio 1 en 2</v>
      </c>
      <c r="P212" s="23"/>
    </row>
    <row r="213" spans="1:16" ht="43.2" x14ac:dyDescent="0.3">
      <c r="A213" s="3" t="s">
        <v>189</v>
      </c>
      <c r="B213" s="4" t="s">
        <v>202</v>
      </c>
      <c r="C213" s="4" t="s">
        <v>48</v>
      </c>
      <c r="D213" s="13" t="s">
        <v>49</v>
      </c>
      <c r="E213" s="3"/>
      <c r="F213" s="3"/>
      <c r="G213" s="7"/>
      <c r="H213" s="3"/>
      <c r="I213" s="3"/>
      <c r="J213" s="3"/>
      <c r="K213" s="4" t="s">
        <v>30</v>
      </c>
      <c r="L213" s="5">
        <v>0</v>
      </c>
      <c r="M213" s="5">
        <v>253.5</v>
      </c>
      <c r="N213" s="4" t="s">
        <v>385</v>
      </c>
      <c r="O213" s="4" t="str">
        <f t="shared" si="3"/>
        <v>38aA17regio 1 en 2</v>
      </c>
      <c r="P213" s="23"/>
    </row>
    <row r="214" spans="1:16" ht="86.4" x14ac:dyDescent="0.3">
      <c r="A214" s="3" t="s">
        <v>189</v>
      </c>
      <c r="B214" s="4" t="s">
        <v>202</v>
      </c>
      <c r="C214" s="4" t="s">
        <v>50</v>
      </c>
      <c r="D214" s="13" t="s">
        <v>51</v>
      </c>
      <c r="E214" s="3" t="s">
        <v>52</v>
      </c>
      <c r="F214" s="3" t="s">
        <v>53</v>
      </c>
      <c r="G214" s="7"/>
      <c r="H214" s="3"/>
      <c r="I214" s="3" t="s">
        <v>457</v>
      </c>
      <c r="J214" s="3"/>
      <c r="K214" s="4" t="s">
        <v>30</v>
      </c>
      <c r="L214" s="5">
        <v>1463.54</v>
      </c>
      <c r="M214" s="5">
        <v>1841.54</v>
      </c>
      <c r="N214" s="4" t="s">
        <v>385</v>
      </c>
      <c r="O214" s="4" t="str">
        <f t="shared" si="3"/>
        <v>38aA19aregio 1 en 2</v>
      </c>
      <c r="P214" s="23"/>
    </row>
    <row r="215" spans="1:16" ht="158.4" x14ac:dyDescent="0.3">
      <c r="A215" s="3" t="s">
        <v>189</v>
      </c>
      <c r="B215" s="4" t="s">
        <v>205</v>
      </c>
      <c r="C215" s="4" t="s">
        <v>206</v>
      </c>
      <c r="D215" s="13" t="s">
        <v>207</v>
      </c>
      <c r="E215" s="3"/>
      <c r="F215" s="3"/>
      <c r="G215" s="7"/>
      <c r="H215" s="3"/>
      <c r="I215" s="3" t="s">
        <v>509</v>
      </c>
      <c r="J215" s="3"/>
      <c r="K215" s="4" t="s">
        <v>30</v>
      </c>
      <c r="L215" s="5">
        <v>0</v>
      </c>
      <c r="M215" s="5">
        <v>167.66</v>
      </c>
      <c r="N215" s="4" t="s">
        <v>386</v>
      </c>
      <c r="O215" s="4" t="str">
        <f t="shared" si="3"/>
        <v>39aA06regio 1 en 2</v>
      </c>
      <c r="P215" s="23"/>
    </row>
    <row r="216" spans="1:16" ht="43.2" x14ac:dyDescent="0.3">
      <c r="A216" s="3" t="s">
        <v>189</v>
      </c>
      <c r="B216" s="4" t="s">
        <v>205</v>
      </c>
      <c r="C216" s="4" t="s">
        <v>48</v>
      </c>
      <c r="D216" s="13" t="s">
        <v>49</v>
      </c>
      <c r="E216" s="3"/>
      <c r="F216" s="3"/>
      <c r="G216" s="7"/>
      <c r="H216" s="3"/>
      <c r="I216" s="3"/>
      <c r="J216" s="3"/>
      <c r="K216" s="4" t="s">
        <v>30</v>
      </c>
      <c r="L216" s="5">
        <v>0</v>
      </c>
      <c r="M216" s="5">
        <v>253.5</v>
      </c>
      <c r="N216" s="4" t="s">
        <v>386</v>
      </c>
      <c r="O216" s="4" t="str">
        <f t="shared" si="3"/>
        <v>39aA17regio 1 en 2</v>
      </c>
      <c r="P216" s="23"/>
    </row>
    <row r="217" spans="1:16" ht="86.4" x14ac:dyDescent="0.3">
      <c r="A217" s="3" t="s">
        <v>189</v>
      </c>
      <c r="B217" s="4" t="s">
        <v>205</v>
      </c>
      <c r="C217" s="4" t="s">
        <v>50</v>
      </c>
      <c r="D217" s="13" t="s">
        <v>51</v>
      </c>
      <c r="E217" s="3" t="s">
        <v>52</v>
      </c>
      <c r="F217" s="3" t="s">
        <v>53</v>
      </c>
      <c r="G217" s="7"/>
      <c r="H217" s="3"/>
      <c r="I217" s="3" t="s">
        <v>457</v>
      </c>
      <c r="J217" s="3"/>
      <c r="K217" s="4" t="s">
        <v>30</v>
      </c>
      <c r="L217" s="22">
        <v>1463.54</v>
      </c>
      <c r="M217" s="5">
        <v>1841.54</v>
      </c>
      <c r="N217" s="4" t="s">
        <v>386</v>
      </c>
      <c r="O217" s="4" t="str">
        <f t="shared" si="3"/>
        <v>39aA19aregio 1 en 2</v>
      </c>
      <c r="P217" s="23"/>
    </row>
    <row r="218" spans="1:16" ht="158.4" x14ac:dyDescent="0.3">
      <c r="A218" s="3" t="s">
        <v>10</v>
      </c>
      <c r="B218" s="4" t="s">
        <v>208</v>
      </c>
      <c r="C218" s="4" t="s">
        <v>206</v>
      </c>
      <c r="D218" s="13" t="s">
        <v>207</v>
      </c>
      <c r="E218" s="3"/>
      <c r="F218" s="3"/>
      <c r="G218" s="7"/>
      <c r="H218" s="3"/>
      <c r="I218" s="3" t="s">
        <v>509</v>
      </c>
      <c r="J218" s="3"/>
      <c r="K218" s="4" t="s">
        <v>30</v>
      </c>
      <c r="L218" s="5">
        <v>0</v>
      </c>
      <c r="M218" s="5">
        <v>167.66</v>
      </c>
      <c r="N218" s="4" t="s">
        <v>387</v>
      </c>
      <c r="O218" s="4" t="str">
        <f t="shared" si="3"/>
        <v>39bA06regio 1 en 2</v>
      </c>
      <c r="P218" s="23"/>
    </row>
    <row r="219" spans="1:16" ht="86.4" x14ac:dyDescent="0.3">
      <c r="A219" s="3" t="s">
        <v>10</v>
      </c>
      <c r="B219" s="4" t="s">
        <v>209</v>
      </c>
      <c r="C219" s="4" t="s">
        <v>210</v>
      </c>
      <c r="D219" s="13" t="s">
        <v>211</v>
      </c>
      <c r="E219" s="3"/>
      <c r="F219" s="3"/>
      <c r="G219" s="7"/>
      <c r="H219" s="3"/>
      <c r="I219" s="3" t="s">
        <v>509</v>
      </c>
      <c r="J219" s="3" t="s">
        <v>212</v>
      </c>
      <c r="K219" s="4" t="s">
        <v>30</v>
      </c>
      <c r="L219" s="5">
        <v>0</v>
      </c>
      <c r="M219" s="5">
        <v>493.74</v>
      </c>
      <c r="N219" s="4" t="s">
        <v>388</v>
      </c>
      <c r="O219" s="4" t="str">
        <f t="shared" si="3"/>
        <v>39cA30regio 1 en 2</v>
      </c>
      <c r="P219" s="23"/>
    </row>
    <row r="220" spans="1:16" ht="158.4" x14ac:dyDescent="0.3">
      <c r="A220" s="3" t="s">
        <v>122</v>
      </c>
      <c r="B220" s="4" t="s">
        <v>213</v>
      </c>
      <c r="C220" s="4" t="s">
        <v>206</v>
      </c>
      <c r="D220" s="13" t="s">
        <v>207</v>
      </c>
      <c r="E220" s="3"/>
      <c r="F220" s="3"/>
      <c r="G220" s="7"/>
      <c r="H220" s="3"/>
      <c r="I220" s="3" t="s">
        <v>509</v>
      </c>
      <c r="J220" s="3"/>
      <c r="K220" s="4" t="s">
        <v>30</v>
      </c>
      <c r="L220" s="5">
        <v>0</v>
      </c>
      <c r="M220" s="5">
        <v>167.66</v>
      </c>
      <c r="N220" s="4" t="s">
        <v>389</v>
      </c>
      <c r="O220" s="4" t="str">
        <f t="shared" si="3"/>
        <v>39dA06regio 1 en 2</v>
      </c>
      <c r="P220" s="23"/>
    </row>
    <row r="221" spans="1:16" ht="43.2" x14ac:dyDescent="0.3">
      <c r="A221" s="3" t="s">
        <v>122</v>
      </c>
      <c r="B221" s="4" t="s">
        <v>213</v>
      </c>
      <c r="C221" s="4" t="s">
        <v>48</v>
      </c>
      <c r="D221" s="13" t="s">
        <v>49</v>
      </c>
      <c r="E221" s="3"/>
      <c r="F221" s="3"/>
      <c r="G221" s="7"/>
      <c r="H221" s="3"/>
      <c r="I221" s="3"/>
      <c r="J221" s="3"/>
      <c r="K221" s="4" t="s">
        <v>30</v>
      </c>
      <c r="L221" s="5">
        <v>0</v>
      </c>
      <c r="M221" s="5">
        <v>253.5</v>
      </c>
      <c r="N221" s="4" t="s">
        <v>389</v>
      </c>
      <c r="O221" s="4" t="str">
        <f t="shared" si="3"/>
        <v>39dA17regio 1 en 2</v>
      </c>
      <c r="P221" s="23"/>
    </row>
    <row r="222" spans="1:16" ht="57.6" x14ac:dyDescent="0.3">
      <c r="A222" s="3" t="s">
        <v>122</v>
      </c>
      <c r="B222" s="4" t="s">
        <v>214</v>
      </c>
      <c r="C222" s="4" t="s">
        <v>215</v>
      </c>
      <c r="D222" s="13" t="s">
        <v>216</v>
      </c>
      <c r="E222" s="3" t="s">
        <v>217</v>
      </c>
      <c r="F222" s="3" t="s">
        <v>218</v>
      </c>
      <c r="G222" s="7"/>
      <c r="H222" s="3"/>
      <c r="I222" s="3"/>
      <c r="J222" s="3"/>
      <c r="K222" s="4" t="s">
        <v>30</v>
      </c>
      <c r="L222" s="5">
        <v>957.7</v>
      </c>
      <c r="M222" s="5">
        <v>1619.92</v>
      </c>
      <c r="N222" s="4" t="s">
        <v>390</v>
      </c>
      <c r="O222" s="4" t="str">
        <f t="shared" si="3"/>
        <v>3aA04regio 1 en 2</v>
      </c>
      <c r="P222" s="23"/>
    </row>
    <row r="223" spans="1:16" ht="57.6" x14ac:dyDescent="0.3">
      <c r="A223" s="3" t="s">
        <v>122</v>
      </c>
      <c r="B223" s="4" t="s">
        <v>219</v>
      </c>
      <c r="C223" s="4" t="s">
        <v>215</v>
      </c>
      <c r="D223" s="13" t="s">
        <v>216</v>
      </c>
      <c r="E223" s="3" t="s">
        <v>217</v>
      </c>
      <c r="F223" s="3" t="s">
        <v>105</v>
      </c>
      <c r="G223" s="7"/>
      <c r="H223" s="3"/>
      <c r="I223" s="3"/>
      <c r="J223" s="3"/>
      <c r="K223" s="4" t="s">
        <v>30</v>
      </c>
      <c r="L223" s="5">
        <v>1543.32</v>
      </c>
      <c r="M223" s="5">
        <v>2381.2199999999998</v>
      </c>
      <c r="N223" s="4" t="s">
        <v>391</v>
      </c>
      <c r="O223" s="4" t="str">
        <f t="shared" si="3"/>
        <v>3bA04regio 1 en 2</v>
      </c>
      <c r="P223" s="23"/>
    </row>
    <row r="224" spans="1:16" ht="57.6" x14ac:dyDescent="0.3">
      <c r="A224" s="3" t="s">
        <v>122</v>
      </c>
      <c r="B224" s="4" t="s">
        <v>220</v>
      </c>
      <c r="C224" s="4" t="s">
        <v>215</v>
      </c>
      <c r="D224" s="13" t="s">
        <v>216</v>
      </c>
      <c r="E224" s="3" t="s">
        <v>217</v>
      </c>
      <c r="F224" s="3" t="s">
        <v>64</v>
      </c>
      <c r="G224" s="7"/>
      <c r="H224" s="3"/>
      <c r="I224" s="3"/>
      <c r="J224" s="3"/>
      <c r="K224" s="4" t="s">
        <v>30</v>
      </c>
      <c r="L224" s="5">
        <v>2588.17</v>
      </c>
      <c r="M224" s="5">
        <v>3420.69</v>
      </c>
      <c r="N224" s="4" t="s">
        <v>392</v>
      </c>
      <c r="O224" s="4" t="str">
        <f t="shared" si="3"/>
        <v>3cA04regio 1 en 2</v>
      </c>
      <c r="P224" s="23"/>
    </row>
    <row r="225" spans="1:16" ht="57.6" x14ac:dyDescent="0.3">
      <c r="A225" s="3" t="s">
        <v>122</v>
      </c>
      <c r="B225" s="4" t="s">
        <v>221</v>
      </c>
      <c r="C225" s="4" t="s">
        <v>215</v>
      </c>
      <c r="D225" s="13" t="s">
        <v>216</v>
      </c>
      <c r="E225" s="3" t="s">
        <v>217</v>
      </c>
      <c r="F225" s="3" t="s">
        <v>136</v>
      </c>
      <c r="G225" s="7"/>
      <c r="H225" s="3"/>
      <c r="I225" s="3"/>
      <c r="J225" s="3"/>
      <c r="K225" s="4" t="s">
        <v>30</v>
      </c>
      <c r="L225" s="5">
        <v>2588.17</v>
      </c>
      <c r="M225" s="5">
        <v>3420.69</v>
      </c>
      <c r="N225" s="4" t="s">
        <v>393</v>
      </c>
      <c r="O225" s="4" t="str">
        <f t="shared" si="3"/>
        <v>3dA04regio 1 en 2</v>
      </c>
      <c r="P225" s="23"/>
    </row>
    <row r="226" spans="1:16" ht="57.6" x14ac:dyDescent="0.3">
      <c r="A226" s="3" t="s">
        <v>122</v>
      </c>
      <c r="B226" s="4" t="s">
        <v>222</v>
      </c>
      <c r="C226" s="4" t="s">
        <v>215</v>
      </c>
      <c r="D226" s="13" t="s">
        <v>216</v>
      </c>
      <c r="E226" s="3" t="s">
        <v>223</v>
      </c>
      <c r="F226" s="3" t="s">
        <v>224</v>
      </c>
      <c r="G226" s="7"/>
      <c r="H226" s="3"/>
      <c r="I226" s="3"/>
      <c r="J226" s="3"/>
      <c r="K226" s="4" t="s">
        <v>30</v>
      </c>
      <c r="L226" s="5">
        <v>776.45</v>
      </c>
      <c r="M226" s="5">
        <v>1345.05</v>
      </c>
      <c r="N226" s="4" t="s">
        <v>394</v>
      </c>
      <c r="O226" s="4" t="str">
        <f t="shared" si="3"/>
        <v>3iA04regio 1 en 2</v>
      </c>
      <c r="P226" s="23"/>
    </row>
    <row r="227" spans="1:16" ht="57.6" x14ac:dyDescent="0.3">
      <c r="A227" s="3" t="s">
        <v>122</v>
      </c>
      <c r="B227" s="4" t="s">
        <v>225</v>
      </c>
      <c r="C227" s="4" t="s">
        <v>215</v>
      </c>
      <c r="D227" s="13" t="s">
        <v>216</v>
      </c>
      <c r="E227" s="3" t="s">
        <v>223</v>
      </c>
      <c r="F227" s="3" t="s">
        <v>226</v>
      </c>
      <c r="G227" s="7"/>
      <c r="H227" s="3"/>
      <c r="I227" s="3"/>
      <c r="J227" s="3"/>
      <c r="K227" s="4" t="s">
        <v>30</v>
      </c>
      <c r="L227" s="5">
        <v>1035.27</v>
      </c>
      <c r="M227" s="5">
        <v>1687.12</v>
      </c>
      <c r="N227" s="4" t="s">
        <v>395</v>
      </c>
      <c r="O227" s="4" t="str">
        <f t="shared" si="3"/>
        <v>3jA04regio 1 en 2</v>
      </c>
      <c r="P227" s="23"/>
    </row>
    <row r="228" spans="1:16" ht="57.6" x14ac:dyDescent="0.3">
      <c r="A228" s="3" t="s">
        <v>122</v>
      </c>
      <c r="B228" s="4" t="s">
        <v>227</v>
      </c>
      <c r="C228" s="4" t="s">
        <v>215</v>
      </c>
      <c r="D228" s="13" t="s">
        <v>216</v>
      </c>
      <c r="E228" s="3" t="s">
        <v>223</v>
      </c>
      <c r="F228" s="3" t="s">
        <v>228</v>
      </c>
      <c r="G228" s="7"/>
      <c r="H228" s="3"/>
      <c r="I228" s="3"/>
      <c r="J228" s="3"/>
      <c r="K228" s="4" t="s">
        <v>30</v>
      </c>
      <c r="L228" s="5">
        <v>1552.9</v>
      </c>
      <c r="M228" s="5">
        <v>2371.2600000000002</v>
      </c>
      <c r="N228" s="4" t="s">
        <v>396</v>
      </c>
      <c r="O228" s="4" t="str">
        <f t="shared" si="3"/>
        <v>3kA04regio 1 en 2</v>
      </c>
      <c r="P228" s="23"/>
    </row>
    <row r="229" spans="1:16" ht="57.6" x14ac:dyDescent="0.3">
      <c r="A229" s="3" t="s">
        <v>122</v>
      </c>
      <c r="B229" s="4" t="s">
        <v>229</v>
      </c>
      <c r="C229" s="4" t="s">
        <v>215</v>
      </c>
      <c r="D229" s="13" t="s">
        <v>216</v>
      </c>
      <c r="E229" s="3" t="s">
        <v>223</v>
      </c>
      <c r="F229" s="3" t="s">
        <v>230</v>
      </c>
      <c r="G229" s="7"/>
      <c r="H229" s="3"/>
      <c r="I229" s="3"/>
      <c r="J229" s="3"/>
      <c r="K229" s="4" t="s">
        <v>30</v>
      </c>
      <c r="L229" s="5">
        <v>2070.54</v>
      </c>
      <c r="M229" s="5">
        <v>3055.4</v>
      </c>
      <c r="N229" s="4" t="s">
        <v>397</v>
      </c>
      <c r="O229" s="4" t="str">
        <f t="shared" si="3"/>
        <v>3lA04regio 1 en 2</v>
      </c>
      <c r="P229" s="23"/>
    </row>
    <row r="230" spans="1:16" ht="72" x14ac:dyDescent="0.3">
      <c r="A230" s="3" t="s">
        <v>122</v>
      </c>
      <c r="B230" s="4" t="s">
        <v>231</v>
      </c>
      <c r="C230" s="4" t="s">
        <v>215</v>
      </c>
      <c r="D230" s="13" t="s">
        <v>216</v>
      </c>
      <c r="E230" s="3" t="s">
        <v>232</v>
      </c>
      <c r="F230" s="3" t="s">
        <v>233</v>
      </c>
      <c r="G230" s="7"/>
      <c r="H230" s="3"/>
      <c r="I230" s="3"/>
      <c r="J230" s="3"/>
      <c r="K230" s="4" t="s">
        <v>30</v>
      </c>
      <c r="L230" s="5">
        <v>0</v>
      </c>
      <c r="M230" s="5">
        <v>374.91</v>
      </c>
      <c r="N230" s="4" t="s">
        <v>398</v>
      </c>
      <c r="O230" s="4" t="str">
        <f t="shared" si="3"/>
        <v>3mA04regio 1 en 2</v>
      </c>
      <c r="P230" s="23"/>
    </row>
    <row r="231" spans="1:16" ht="57.6" x14ac:dyDescent="0.3">
      <c r="A231" s="3" t="s">
        <v>122</v>
      </c>
      <c r="B231" s="4" t="s">
        <v>234</v>
      </c>
      <c r="C231" s="4" t="s">
        <v>215</v>
      </c>
      <c r="D231" s="13" t="s">
        <v>216</v>
      </c>
      <c r="E231" s="3" t="s">
        <v>56</v>
      </c>
      <c r="F231" s="3" t="s">
        <v>14</v>
      </c>
      <c r="G231" s="7"/>
      <c r="H231" s="3"/>
      <c r="I231" s="3"/>
      <c r="J231" s="3"/>
      <c r="K231" s="4" t="s">
        <v>30</v>
      </c>
      <c r="L231" s="5">
        <v>1721.78</v>
      </c>
      <c r="M231" s="5">
        <v>2613.23</v>
      </c>
      <c r="N231" s="4" t="s">
        <v>399</v>
      </c>
      <c r="O231" s="4" t="str">
        <f t="shared" si="3"/>
        <v>3nA04regio 1 en 2</v>
      </c>
      <c r="P231" s="23"/>
    </row>
    <row r="232" spans="1:16" ht="57.6" x14ac:dyDescent="0.3">
      <c r="A232" s="3" t="s">
        <v>122</v>
      </c>
      <c r="B232" s="4" t="s">
        <v>235</v>
      </c>
      <c r="C232" s="4" t="s">
        <v>215</v>
      </c>
      <c r="D232" s="13" t="s">
        <v>216</v>
      </c>
      <c r="E232" s="17" t="s">
        <v>56</v>
      </c>
      <c r="F232" s="17" t="s">
        <v>64</v>
      </c>
      <c r="G232" s="7"/>
      <c r="H232" s="3"/>
      <c r="I232" s="3"/>
      <c r="J232" s="3"/>
      <c r="K232" s="4" t="s">
        <v>30</v>
      </c>
      <c r="L232" s="5">
        <v>2588.17</v>
      </c>
      <c r="M232" s="5">
        <v>3420.69</v>
      </c>
      <c r="N232" s="4" t="s">
        <v>400</v>
      </c>
      <c r="O232" s="4" t="str">
        <f t="shared" si="3"/>
        <v>3oA04regio 1 en 2</v>
      </c>
      <c r="P232" s="23"/>
    </row>
    <row r="233" spans="1:16" ht="57.6" x14ac:dyDescent="0.3">
      <c r="A233" s="3" t="s">
        <v>122</v>
      </c>
      <c r="B233" s="4" t="s">
        <v>236</v>
      </c>
      <c r="C233" s="4" t="s">
        <v>215</v>
      </c>
      <c r="D233" s="13" t="s">
        <v>216</v>
      </c>
      <c r="E233" s="3" t="s">
        <v>56</v>
      </c>
      <c r="F233" s="3" t="s">
        <v>102</v>
      </c>
      <c r="G233" s="7"/>
      <c r="H233" s="3"/>
      <c r="I233" s="3"/>
      <c r="J233" s="3"/>
      <c r="K233" s="4" t="s">
        <v>30</v>
      </c>
      <c r="L233" s="5">
        <v>2588.17</v>
      </c>
      <c r="M233" s="5">
        <v>3420.69</v>
      </c>
      <c r="N233" s="4" t="s">
        <v>401</v>
      </c>
      <c r="O233" s="4" t="str">
        <f t="shared" si="3"/>
        <v>3pA04regio 1 en 2</v>
      </c>
      <c r="P233" s="23"/>
    </row>
    <row r="234" spans="1:16" ht="302.39999999999998" x14ac:dyDescent="0.3">
      <c r="A234" s="3" t="s">
        <v>189</v>
      </c>
      <c r="B234" s="4" t="s">
        <v>237</v>
      </c>
      <c r="C234" s="4" t="s">
        <v>191</v>
      </c>
      <c r="D234" s="13" t="s">
        <v>192</v>
      </c>
      <c r="E234" s="17" t="s">
        <v>52</v>
      </c>
      <c r="F234" s="17" t="s">
        <v>238</v>
      </c>
      <c r="G234" s="7"/>
      <c r="H234" s="3"/>
      <c r="I234" s="3"/>
      <c r="J234" s="3"/>
      <c r="K234" s="4" t="s">
        <v>30</v>
      </c>
      <c r="L234" s="5">
        <v>132.02000000000001</v>
      </c>
      <c r="M234" s="5">
        <v>154.85</v>
      </c>
      <c r="N234" s="4" t="s">
        <v>404</v>
      </c>
      <c r="O234" s="4" t="str">
        <f t="shared" si="3"/>
        <v>41aA05regio 1 en 2</v>
      </c>
      <c r="P234" s="23"/>
    </row>
    <row r="235" spans="1:16" ht="43.2" x14ac:dyDescent="0.3">
      <c r="A235" s="3" t="s">
        <v>189</v>
      </c>
      <c r="B235" s="4" t="s">
        <v>237</v>
      </c>
      <c r="C235" s="4" t="s">
        <v>46</v>
      </c>
      <c r="D235" s="13" t="s">
        <v>47</v>
      </c>
      <c r="E235" s="17"/>
      <c r="F235" s="17"/>
      <c r="G235" s="7">
        <v>0.9</v>
      </c>
      <c r="H235" s="3"/>
      <c r="I235" s="3"/>
      <c r="J235" s="3"/>
      <c r="K235" s="4" t="s">
        <v>30</v>
      </c>
      <c r="L235" s="5">
        <v>0</v>
      </c>
      <c r="M235" s="5">
        <v>176.58</v>
      </c>
      <c r="N235" s="4" t="s">
        <v>404</v>
      </c>
      <c r="O235" s="4" t="str">
        <f t="shared" si="3"/>
        <v>41aA07regio 1 en 2</v>
      </c>
      <c r="P235" s="23"/>
    </row>
    <row r="236" spans="1:16" ht="43.2" x14ac:dyDescent="0.3">
      <c r="A236" s="3" t="s">
        <v>189</v>
      </c>
      <c r="B236" s="4" t="s">
        <v>237</v>
      </c>
      <c r="C236" s="4" t="s">
        <v>48</v>
      </c>
      <c r="D236" s="13" t="s">
        <v>49</v>
      </c>
      <c r="E236" s="3"/>
      <c r="F236" s="3"/>
      <c r="G236" s="7"/>
      <c r="H236" s="3"/>
      <c r="I236" s="3"/>
      <c r="J236" s="3"/>
      <c r="K236" s="4" t="s">
        <v>30</v>
      </c>
      <c r="L236" s="5">
        <v>0</v>
      </c>
      <c r="M236" s="5">
        <v>253.5</v>
      </c>
      <c r="N236" s="4" t="s">
        <v>404</v>
      </c>
      <c r="O236" s="4" t="str">
        <f t="shared" si="3"/>
        <v>41aA17regio 1 en 2</v>
      </c>
      <c r="P236" s="23"/>
    </row>
    <row r="237" spans="1:16" ht="86.4" x14ac:dyDescent="0.3">
      <c r="A237" s="3" t="s">
        <v>189</v>
      </c>
      <c r="B237" s="4" t="s">
        <v>237</v>
      </c>
      <c r="C237" s="4" t="s">
        <v>50</v>
      </c>
      <c r="D237" s="13" t="s">
        <v>51</v>
      </c>
      <c r="E237" s="3" t="s">
        <v>52</v>
      </c>
      <c r="F237" s="3" t="s">
        <v>53</v>
      </c>
      <c r="G237" s="7"/>
      <c r="H237" s="3"/>
      <c r="I237" s="3" t="s">
        <v>459</v>
      </c>
      <c r="J237" s="3"/>
      <c r="K237" s="4" t="s">
        <v>30</v>
      </c>
      <c r="L237" s="5">
        <v>295.94</v>
      </c>
      <c r="M237" s="5">
        <v>703.57</v>
      </c>
      <c r="N237" s="4" t="s">
        <v>404</v>
      </c>
      <c r="O237" s="4" t="str">
        <f t="shared" si="3"/>
        <v>41aA19aregio 1 en 2</v>
      </c>
      <c r="P237" s="23"/>
    </row>
    <row r="238" spans="1:16" ht="302.39999999999998" x14ac:dyDescent="0.3">
      <c r="A238" s="3" t="s">
        <v>189</v>
      </c>
      <c r="B238" s="4" t="s">
        <v>239</v>
      </c>
      <c r="C238" s="4" t="s">
        <v>191</v>
      </c>
      <c r="D238" s="13" t="s">
        <v>192</v>
      </c>
      <c r="E238" s="17" t="s">
        <v>52</v>
      </c>
      <c r="F238" s="17" t="s">
        <v>153</v>
      </c>
      <c r="G238" s="7"/>
      <c r="H238" s="3"/>
      <c r="I238" s="3"/>
      <c r="J238" s="3"/>
      <c r="K238" s="4" t="s">
        <v>30</v>
      </c>
      <c r="L238" s="5">
        <v>310.52</v>
      </c>
      <c r="M238" s="5">
        <v>558.52</v>
      </c>
      <c r="N238" s="4" t="s">
        <v>405</v>
      </c>
      <c r="O238" s="4" t="str">
        <f t="shared" si="3"/>
        <v>41bA05regio 1 en 2</v>
      </c>
      <c r="P238" s="23"/>
    </row>
    <row r="239" spans="1:16" ht="43.2" x14ac:dyDescent="0.3">
      <c r="A239" s="3" t="s">
        <v>189</v>
      </c>
      <c r="B239" s="4" t="s">
        <v>239</v>
      </c>
      <c r="C239" s="4" t="s">
        <v>46</v>
      </c>
      <c r="D239" s="13" t="s">
        <v>47</v>
      </c>
      <c r="E239" s="17"/>
      <c r="F239" s="17"/>
      <c r="G239" s="7">
        <v>0.9</v>
      </c>
      <c r="H239" s="3"/>
      <c r="I239" s="3"/>
      <c r="J239" s="3"/>
      <c r="K239" s="4" t="s">
        <v>30</v>
      </c>
      <c r="L239" s="5">
        <v>0</v>
      </c>
      <c r="M239" s="5">
        <v>176.58</v>
      </c>
      <c r="N239" s="4" t="s">
        <v>405</v>
      </c>
      <c r="O239" s="4" t="str">
        <f t="shared" si="3"/>
        <v>41bA07regio 1 en 2</v>
      </c>
      <c r="P239" s="23"/>
    </row>
    <row r="240" spans="1:16" ht="43.2" x14ac:dyDescent="0.3">
      <c r="A240" s="3" t="s">
        <v>189</v>
      </c>
      <c r="B240" s="4" t="s">
        <v>239</v>
      </c>
      <c r="C240" s="4" t="s">
        <v>48</v>
      </c>
      <c r="D240" s="13" t="s">
        <v>49</v>
      </c>
      <c r="E240" s="3"/>
      <c r="F240" s="3"/>
      <c r="G240" s="7"/>
      <c r="H240" s="3"/>
      <c r="I240" s="3"/>
      <c r="J240" s="3"/>
      <c r="K240" s="4" t="s">
        <v>30</v>
      </c>
      <c r="L240" s="5">
        <v>0</v>
      </c>
      <c r="M240" s="5">
        <v>253.5</v>
      </c>
      <c r="N240" s="4" t="s">
        <v>405</v>
      </c>
      <c r="O240" s="4" t="str">
        <f t="shared" si="3"/>
        <v>41bA17regio 1 en 2</v>
      </c>
      <c r="P240" s="23"/>
    </row>
    <row r="241" spans="1:16" ht="86.4" x14ac:dyDescent="0.3">
      <c r="A241" s="3" t="s">
        <v>189</v>
      </c>
      <c r="B241" s="4" t="s">
        <v>239</v>
      </c>
      <c r="C241" s="4" t="s">
        <v>50</v>
      </c>
      <c r="D241" s="13" t="s">
        <v>51</v>
      </c>
      <c r="E241" s="3" t="s">
        <v>52</v>
      </c>
      <c r="F241" s="3" t="s">
        <v>53</v>
      </c>
      <c r="G241" s="7"/>
      <c r="H241" s="3"/>
      <c r="I241" s="3" t="s">
        <v>459</v>
      </c>
      <c r="J241" s="3"/>
      <c r="K241" s="4" t="s">
        <v>30</v>
      </c>
      <c r="L241" s="5">
        <v>537.57000000000005</v>
      </c>
      <c r="M241" s="5">
        <v>1017.69</v>
      </c>
      <c r="N241" s="4" t="s">
        <v>405</v>
      </c>
      <c r="O241" s="4" t="str">
        <f t="shared" si="3"/>
        <v>41bA19aregio 1 en 2</v>
      </c>
      <c r="P241" s="23"/>
    </row>
    <row r="242" spans="1:16" ht="302.39999999999998" x14ac:dyDescent="0.3">
      <c r="A242" s="3" t="s">
        <v>189</v>
      </c>
      <c r="B242" s="4" t="s">
        <v>240</v>
      </c>
      <c r="C242" s="4" t="s">
        <v>191</v>
      </c>
      <c r="D242" s="13" t="s">
        <v>192</v>
      </c>
      <c r="E242" s="17" t="s">
        <v>52</v>
      </c>
      <c r="F242" s="17" t="s">
        <v>64</v>
      </c>
      <c r="G242" s="7"/>
      <c r="H242" s="3"/>
      <c r="I242" s="3"/>
      <c r="J242" s="3"/>
      <c r="K242" s="4" t="s">
        <v>30</v>
      </c>
      <c r="L242" s="5">
        <v>778.07</v>
      </c>
      <c r="M242" s="5">
        <v>1166.3399999999999</v>
      </c>
      <c r="N242" s="4" t="s">
        <v>406</v>
      </c>
      <c r="O242" s="4" t="str">
        <f t="shared" si="3"/>
        <v>41cA05regio 1 en 2</v>
      </c>
      <c r="P242" s="23"/>
    </row>
    <row r="243" spans="1:16" ht="43.2" x14ac:dyDescent="0.3">
      <c r="A243" s="3" t="s">
        <v>189</v>
      </c>
      <c r="B243" s="4" t="s">
        <v>240</v>
      </c>
      <c r="C243" s="4" t="s">
        <v>46</v>
      </c>
      <c r="D243" s="13" t="s">
        <v>47</v>
      </c>
      <c r="E243" s="17"/>
      <c r="F243" s="17"/>
      <c r="G243" s="7">
        <v>0.9</v>
      </c>
      <c r="H243" s="3"/>
      <c r="I243" s="3"/>
      <c r="J243" s="3"/>
      <c r="K243" s="4" t="s">
        <v>30</v>
      </c>
      <c r="L243" s="5">
        <v>0</v>
      </c>
      <c r="M243" s="5">
        <v>176.58</v>
      </c>
      <c r="N243" s="4" t="s">
        <v>406</v>
      </c>
      <c r="O243" s="4" t="str">
        <f t="shared" si="3"/>
        <v>41cA07regio 1 en 2</v>
      </c>
      <c r="P243" s="23"/>
    </row>
    <row r="244" spans="1:16" ht="43.2" x14ac:dyDescent="0.3">
      <c r="A244" s="3" t="s">
        <v>189</v>
      </c>
      <c r="B244" s="4" t="s">
        <v>240</v>
      </c>
      <c r="C244" s="4" t="s">
        <v>48</v>
      </c>
      <c r="D244" s="13" t="s">
        <v>49</v>
      </c>
      <c r="E244" s="3"/>
      <c r="F244" s="3"/>
      <c r="G244" s="7"/>
      <c r="H244" s="3"/>
      <c r="I244" s="3"/>
      <c r="J244" s="3"/>
      <c r="K244" s="4" t="s">
        <v>30</v>
      </c>
      <c r="L244" s="5">
        <v>0</v>
      </c>
      <c r="M244" s="5">
        <v>253.5</v>
      </c>
      <c r="N244" s="4" t="s">
        <v>406</v>
      </c>
      <c r="O244" s="4" t="str">
        <f t="shared" si="3"/>
        <v>41cA17regio 1 en 2</v>
      </c>
      <c r="P244" s="23"/>
    </row>
    <row r="245" spans="1:16" ht="86.4" x14ac:dyDescent="0.3">
      <c r="A245" s="3" t="s">
        <v>189</v>
      </c>
      <c r="B245" s="4" t="s">
        <v>240</v>
      </c>
      <c r="C245" s="4" t="s">
        <v>50</v>
      </c>
      <c r="D245" s="13" t="s">
        <v>51</v>
      </c>
      <c r="E245" s="3" t="s">
        <v>52</v>
      </c>
      <c r="F245" s="3" t="s">
        <v>53</v>
      </c>
      <c r="G245" s="7"/>
      <c r="H245" s="3"/>
      <c r="I245" s="3" t="s">
        <v>459</v>
      </c>
      <c r="J245" s="3"/>
      <c r="K245" s="4" t="s">
        <v>30</v>
      </c>
      <c r="L245" s="5">
        <v>0</v>
      </c>
      <c r="M245" s="5">
        <v>318.83999999999997</v>
      </c>
      <c r="N245" s="4" t="s">
        <v>406</v>
      </c>
      <c r="O245" s="4" t="str">
        <f t="shared" si="3"/>
        <v>41cA19aregio 1 en 2</v>
      </c>
      <c r="P245" s="23"/>
    </row>
    <row r="246" spans="1:16" ht="302.39999999999998" x14ac:dyDescent="0.3">
      <c r="A246" s="3" t="s">
        <v>189</v>
      </c>
      <c r="B246" s="4" t="s">
        <v>241</v>
      </c>
      <c r="C246" s="4" t="s">
        <v>191</v>
      </c>
      <c r="D246" s="13" t="s">
        <v>192</v>
      </c>
      <c r="E246" s="17" t="s">
        <v>52</v>
      </c>
      <c r="F246" s="17" t="s">
        <v>64</v>
      </c>
      <c r="G246" s="7"/>
      <c r="H246" s="3"/>
      <c r="I246" s="3"/>
      <c r="J246" s="3"/>
      <c r="K246" s="4" t="s">
        <v>30</v>
      </c>
      <c r="L246" s="5">
        <v>780.81</v>
      </c>
      <c r="M246" s="5">
        <v>1169.9100000000001</v>
      </c>
      <c r="N246" s="4" t="s">
        <v>406</v>
      </c>
      <c r="O246" s="4" t="str">
        <f t="shared" si="3"/>
        <v>41dA05regio 1 en 2</v>
      </c>
      <c r="P246" s="23"/>
    </row>
    <row r="247" spans="1:16" ht="43.2" x14ac:dyDescent="0.3">
      <c r="A247" s="3" t="s">
        <v>189</v>
      </c>
      <c r="B247" s="4" t="s">
        <v>241</v>
      </c>
      <c r="C247" s="4" t="s">
        <v>46</v>
      </c>
      <c r="D247" s="13" t="s">
        <v>47</v>
      </c>
      <c r="E247" s="17"/>
      <c r="F247" s="17"/>
      <c r="G247" s="7">
        <v>0.9</v>
      </c>
      <c r="H247" s="3"/>
      <c r="I247" s="3"/>
      <c r="J247" s="3"/>
      <c r="K247" s="4" t="s">
        <v>30</v>
      </c>
      <c r="L247" s="5">
        <v>0</v>
      </c>
      <c r="M247" s="5">
        <v>176.58</v>
      </c>
      <c r="N247" s="4" t="s">
        <v>406</v>
      </c>
      <c r="O247" s="4" t="str">
        <f t="shared" si="3"/>
        <v>41dA07regio 1 en 2</v>
      </c>
      <c r="P247" s="23"/>
    </row>
    <row r="248" spans="1:16" ht="43.2" x14ac:dyDescent="0.3">
      <c r="A248" s="3" t="s">
        <v>189</v>
      </c>
      <c r="B248" s="4" t="s">
        <v>241</v>
      </c>
      <c r="C248" s="4" t="s">
        <v>48</v>
      </c>
      <c r="D248" s="13" t="s">
        <v>49</v>
      </c>
      <c r="E248" s="3"/>
      <c r="F248" s="3"/>
      <c r="G248" s="7"/>
      <c r="H248" s="3"/>
      <c r="I248" s="3"/>
      <c r="J248" s="3"/>
      <c r="K248" s="4" t="s">
        <v>30</v>
      </c>
      <c r="L248" s="5">
        <v>0</v>
      </c>
      <c r="M248" s="5">
        <v>253.5</v>
      </c>
      <c r="N248" s="4" t="s">
        <v>406</v>
      </c>
      <c r="O248" s="4" t="str">
        <f t="shared" si="3"/>
        <v>41dA17regio 1 en 2</v>
      </c>
      <c r="P248" s="23"/>
    </row>
    <row r="249" spans="1:16" ht="86.4" x14ac:dyDescent="0.3">
      <c r="A249" s="3" t="s">
        <v>189</v>
      </c>
      <c r="B249" s="4" t="s">
        <v>241</v>
      </c>
      <c r="C249" s="4" t="s">
        <v>50</v>
      </c>
      <c r="D249" s="13" t="s">
        <v>51</v>
      </c>
      <c r="E249" s="3" t="s">
        <v>52</v>
      </c>
      <c r="F249" s="3" t="s">
        <v>53</v>
      </c>
      <c r="G249" s="7"/>
      <c r="H249" s="3"/>
      <c r="I249" s="3" t="s">
        <v>459</v>
      </c>
      <c r="J249" s="3"/>
      <c r="K249" s="4" t="s">
        <v>30</v>
      </c>
      <c r="L249" s="5">
        <v>347.37</v>
      </c>
      <c r="M249" s="5">
        <v>770.42</v>
      </c>
      <c r="N249" s="4" t="s">
        <v>406</v>
      </c>
      <c r="O249" s="4" t="str">
        <f t="shared" si="3"/>
        <v>41dA19aregio 1 en 2</v>
      </c>
      <c r="P249" s="23"/>
    </row>
    <row r="250" spans="1:16" ht="302.39999999999998" x14ac:dyDescent="0.3">
      <c r="A250" s="3" t="s">
        <v>10</v>
      </c>
      <c r="B250" s="4" t="s">
        <v>242</v>
      </c>
      <c r="C250" s="4" t="s">
        <v>191</v>
      </c>
      <c r="D250" s="13" t="s">
        <v>192</v>
      </c>
      <c r="E250" s="3"/>
      <c r="F250" s="3"/>
      <c r="G250" s="7"/>
      <c r="H250" s="3"/>
      <c r="I250" s="3"/>
      <c r="J250" s="3"/>
      <c r="K250" s="4" t="s">
        <v>30</v>
      </c>
      <c r="L250" s="5">
        <v>0</v>
      </c>
      <c r="M250" s="5">
        <v>66.790000000000006</v>
      </c>
      <c r="N250" s="4" t="s">
        <v>407</v>
      </c>
      <c r="O250" s="4" t="str">
        <f t="shared" si="3"/>
        <v>42aA05regio 1 en 2</v>
      </c>
      <c r="P250" s="23"/>
    </row>
    <row r="251" spans="1:16" ht="302.39999999999998" x14ac:dyDescent="0.3">
      <c r="A251" s="3" t="s">
        <v>10</v>
      </c>
      <c r="B251" s="4" t="s">
        <v>243</v>
      </c>
      <c r="C251" s="4" t="s">
        <v>191</v>
      </c>
      <c r="D251" s="13" t="s">
        <v>192</v>
      </c>
      <c r="E251" s="17" t="s">
        <v>116</v>
      </c>
      <c r="F251" s="3" t="s">
        <v>105</v>
      </c>
      <c r="G251" s="7"/>
      <c r="H251" s="3"/>
      <c r="I251" s="3"/>
      <c r="J251" s="3"/>
      <c r="K251" s="4" t="s">
        <v>30</v>
      </c>
      <c r="L251" s="5">
        <v>140</v>
      </c>
      <c r="M251" s="5">
        <v>182</v>
      </c>
      <c r="N251" s="4" t="s">
        <v>408</v>
      </c>
      <c r="O251" s="4" t="str">
        <f t="shared" si="3"/>
        <v>42bA05regio 1 en 2</v>
      </c>
      <c r="P251" s="23"/>
    </row>
    <row r="252" spans="1:16" ht="302.39999999999998" x14ac:dyDescent="0.3">
      <c r="A252" s="3" t="s">
        <v>10</v>
      </c>
      <c r="B252" s="4" t="s">
        <v>244</v>
      </c>
      <c r="C252" s="4" t="s">
        <v>191</v>
      </c>
      <c r="D252" s="13" t="s">
        <v>192</v>
      </c>
      <c r="E252" s="17" t="s">
        <v>116</v>
      </c>
      <c r="F252" s="3" t="s">
        <v>153</v>
      </c>
      <c r="G252" s="7"/>
      <c r="H252" s="3"/>
      <c r="I252" s="3"/>
      <c r="J252" s="3"/>
      <c r="K252" s="4" t="s">
        <v>30</v>
      </c>
      <c r="L252" s="5">
        <v>210</v>
      </c>
      <c r="M252" s="5">
        <v>273</v>
      </c>
      <c r="N252" s="4" t="s">
        <v>409</v>
      </c>
      <c r="O252" s="4" t="str">
        <f t="shared" si="3"/>
        <v>42cA05regio 1 en 2</v>
      </c>
      <c r="P252" s="23"/>
    </row>
    <row r="253" spans="1:16" ht="302.39999999999998" x14ac:dyDescent="0.3">
      <c r="A253" s="3" t="s">
        <v>10</v>
      </c>
      <c r="B253" s="4" t="s">
        <v>245</v>
      </c>
      <c r="C253" s="4" t="s">
        <v>191</v>
      </c>
      <c r="D253" s="13" t="s">
        <v>192</v>
      </c>
      <c r="E253" s="17" t="s">
        <v>116</v>
      </c>
      <c r="F253" s="3" t="s">
        <v>14</v>
      </c>
      <c r="G253" s="7"/>
      <c r="H253" s="3"/>
      <c r="I253" s="3"/>
      <c r="J253" s="3"/>
      <c r="K253" s="4" t="s">
        <v>30</v>
      </c>
      <c r="L253" s="5">
        <v>280</v>
      </c>
      <c r="M253" s="5">
        <v>364</v>
      </c>
      <c r="N253" s="4" t="s">
        <v>410</v>
      </c>
      <c r="O253" s="4" t="str">
        <f t="shared" si="3"/>
        <v>42dA05regio 1 en 2</v>
      </c>
      <c r="P253" s="23"/>
    </row>
    <row r="254" spans="1:16" ht="302.39999999999998" x14ac:dyDescent="0.3">
      <c r="A254" s="3" t="s">
        <v>122</v>
      </c>
      <c r="B254" s="4" t="s">
        <v>246</v>
      </c>
      <c r="C254" s="4" t="s">
        <v>191</v>
      </c>
      <c r="D254" s="13" t="s">
        <v>192</v>
      </c>
      <c r="E254" s="3"/>
      <c r="F254" s="3"/>
      <c r="G254" s="7"/>
      <c r="H254" s="3"/>
      <c r="I254" s="3" t="s">
        <v>247</v>
      </c>
      <c r="J254" s="3"/>
      <c r="K254" s="4" t="s">
        <v>30</v>
      </c>
      <c r="L254" s="5">
        <v>0.14000000000000001</v>
      </c>
      <c r="M254" s="5">
        <v>155.03</v>
      </c>
      <c r="N254" s="4" t="s">
        <v>414</v>
      </c>
      <c r="O254" s="4" t="str">
        <f t="shared" si="3"/>
        <v>4aA05regio 1 en 2</v>
      </c>
      <c r="P254" s="23"/>
    </row>
    <row r="255" spans="1:16" ht="302.39999999999998" x14ac:dyDescent="0.3">
      <c r="A255" s="3" t="s">
        <v>122</v>
      </c>
      <c r="B255" s="4" t="s">
        <v>248</v>
      </c>
      <c r="C255" s="4" t="s">
        <v>191</v>
      </c>
      <c r="D255" s="13" t="s">
        <v>192</v>
      </c>
      <c r="E255" s="3" t="s">
        <v>179</v>
      </c>
      <c r="F255" s="3" t="s">
        <v>180</v>
      </c>
      <c r="G255" s="7"/>
      <c r="H255" s="3"/>
      <c r="I255" s="3" t="s">
        <v>247</v>
      </c>
      <c r="J255" s="3"/>
      <c r="K255" s="4" t="s">
        <v>30</v>
      </c>
      <c r="L255" s="5">
        <v>361.56</v>
      </c>
      <c r="M255" s="5">
        <v>979.61</v>
      </c>
      <c r="N255" s="4" t="s">
        <v>415</v>
      </c>
      <c r="O255" s="4" t="str">
        <f t="shared" si="3"/>
        <v>4dA05regio 1 en 2</v>
      </c>
      <c r="P255" s="23"/>
    </row>
    <row r="256" spans="1:16" ht="302.39999999999998" x14ac:dyDescent="0.3">
      <c r="A256" s="3" t="s">
        <v>122</v>
      </c>
      <c r="B256" s="4" t="s">
        <v>249</v>
      </c>
      <c r="C256" s="4" t="s">
        <v>191</v>
      </c>
      <c r="D256" s="13" t="s">
        <v>192</v>
      </c>
      <c r="E256" s="3" t="s">
        <v>179</v>
      </c>
      <c r="F256" s="3" t="s">
        <v>182</v>
      </c>
      <c r="G256" s="7"/>
      <c r="H256" s="3"/>
      <c r="I256" s="3" t="s">
        <v>247</v>
      </c>
      <c r="J256" s="3"/>
      <c r="K256" s="4" t="s">
        <v>30</v>
      </c>
      <c r="L256" s="5">
        <v>561.74</v>
      </c>
      <c r="M256" s="5">
        <v>1239.8399999999999</v>
      </c>
      <c r="N256" s="4" t="s">
        <v>416</v>
      </c>
      <c r="O256" s="4" t="str">
        <f t="shared" si="3"/>
        <v>4eA05regio 1 en 2</v>
      </c>
      <c r="P256" s="23"/>
    </row>
    <row r="257" spans="1:16" ht="302.39999999999998" x14ac:dyDescent="0.3">
      <c r="A257" s="3" t="s">
        <v>122</v>
      </c>
      <c r="B257" s="4" t="s">
        <v>250</v>
      </c>
      <c r="C257" s="4" t="s">
        <v>191</v>
      </c>
      <c r="D257" s="13" t="s">
        <v>192</v>
      </c>
      <c r="E257" s="3" t="s">
        <v>179</v>
      </c>
      <c r="F257" s="3" t="s">
        <v>184</v>
      </c>
      <c r="G257" s="7"/>
      <c r="H257" s="3"/>
      <c r="I257" s="3" t="s">
        <v>247</v>
      </c>
      <c r="J257" s="3"/>
      <c r="K257" s="4" t="s">
        <v>30</v>
      </c>
      <c r="L257" s="5">
        <v>761.92</v>
      </c>
      <c r="M257" s="5">
        <v>1500.08</v>
      </c>
      <c r="N257" s="4" t="s">
        <v>417</v>
      </c>
      <c r="O257" s="4" t="str">
        <f t="shared" si="3"/>
        <v>4fA05regio 1 en 2</v>
      </c>
      <c r="P257" s="23"/>
    </row>
    <row r="258" spans="1:16" ht="302.39999999999998" x14ac:dyDescent="0.3">
      <c r="A258" s="3" t="s">
        <v>122</v>
      </c>
      <c r="B258" s="4" t="s">
        <v>251</v>
      </c>
      <c r="C258" s="4" t="s">
        <v>191</v>
      </c>
      <c r="D258" s="13" t="s">
        <v>192</v>
      </c>
      <c r="E258" s="3" t="s">
        <v>179</v>
      </c>
      <c r="F258" s="3" t="s">
        <v>186</v>
      </c>
      <c r="G258" s="7"/>
      <c r="H258" s="3"/>
      <c r="I258" s="3" t="s">
        <v>247</v>
      </c>
      <c r="J258" s="3"/>
      <c r="K258" s="4" t="s">
        <v>30</v>
      </c>
      <c r="L258" s="5">
        <v>962.1</v>
      </c>
      <c r="M258" s="5">
        <v>1760.31</v>
      </c>
      <c r="N258" s="4" t="s">
        <v>418</v>
      </c>
      <c r="O258" s="4" t="str">
        <f t="shared" si="3"/>
        <v>4gA05regio 1 en 2</v>
      </c>
      <c r="P258" s="23"/>
    </row>
    <row r="259" spans="1:16" ht="302.39999999999998" x14ac:dyDescent="0.3">
      <c r="A259" s="3" t="s">
        <v>122</v>
      </c>
      <c r="B259" s="4" t="s">
        <v>252</v>
      </c>
      <c r="C259" s="4" t="s">
        <v>191</v>
      </c>
      <c r="D259" s="13" t="s">
        <v>192</v>
      </c>
      <c r="E259" s="3" t="s">
        <v>179</v>
      </c>
      <c r="F259" s="3" t="s">
        <v>188</v>
      </c>
      <c r="G259" s="7"/>
      <c r="H259" s="3"/>
      <c r="I259" s="3" t="s">
        <v>247</v>
      </c>
      <c r="J259" s="3"/>
      <c r="K259" s="4" t="s">
        <v>30</v>
      </c>
      <c r="L259" s="5">
        <v>1162.28</v>
      </c>
      <c r="M259" s="5">
        <v>2020.55</v>
      </c>
      <c r="N259" s="4" t="s">
        <v>419</v>
      </c>
      <c r="O259" s="4" t="str">
        <f t="shared" ref="O259:O322" si="4">CONCATENATE(B259,C259,K259)</f>
        <v>4hA05regio 1 en 2</v>
      </c>
      <c r="P259" s="23"/>
    </row>
    <row r="260" spans="1:16" ht="72" x14ac:dyDescent="0.3">
      <c r="A260" s="3" t="s">
        <v>122</v>
      </c>
      <c r="B260" s="4" t="s">
        <v>253</v>
      </c>
      <c r="C260" s="4" t="s">
        <v>254</v>
      </c>
      <c r="D260" s="13" t="s">
        <v>255</v>
      </c>
      <c r="E260" s="3"/>
      <c r="F260" s="3"/>
      <c r="G260" s="7"/>
      <c r="H260" s="3"/>
      <c r="I260" s="3" t="s">
        <v>256</v>
      </c>
      <c r="J260" s="3"/>
      <c r="K260" s="4" t="s">
        <v>30</v>
      </c>
      <c r="L260" s="5">
        <v>171.63</v>
      </c>
      <c r="M260" s="22">
        <v>223.11</v>
      </c>
      <c r="N260" s="4" t="s">
        <v>424</v>
      </c>
      <c r="O260" s="4" t="str">
        <f t="shared" si="4"/>
        <v>54aA18regio 1 en 2</v>
      </c>
      <c r="P260" s="23"/>
    </row>
    <row r="261" spans="1:16" ht="72" x14ac:dyDescent="0.3">
      <c r="A261" s="3" t="s">
        <v>122</v>
      </c>
      <c r="B261" s="4" t="s">
        <v>257</v>
      </c>
      <c r="C261" s="4" t="s">
        <v>254</v>
      </c>
      <c r="D261" s="13" t="s">
        <v>255</v>
      </c>
      <c r="E261" s="3"/>
      <c r="F261" s="3"/>
      <c r="G261" s="7"/>
      <c r="H261" s="3"/>
      <c r="I261" s="3" t="s">
        <v>258</v>
      </c>
      <c r="J261" s="3"/>
      <c r="K261" s="4" t="s">
        <v>30</v>
      </c>
      <c r="L261" s="22">
        <v>228.83</v>
      </c>
      <c r="M261" s="5">
        <v>297.48</v>
      </c>
      <c r="N261" s="4" t="s">
        <v>425</v>
      </c>
      <c r="O261" s="4" t="str">
        <f t="shared" si="4"/>
        <v>54bA18regio 1 en 2</v>
      </c>
      <c r="P261" s="23"/>
    </row>
    <row r="262" spans="1:16" ht="43.2" x14ac:dyDescent="0.3">
      <c r="A262" s="3" t="s">
        <v>122</v>
      </c>
      <c r="B262" s="4" t="s">
        <v>259</v>
      </c>
      <c r="C262" s="4" t="s">
        <v>46</v>
      </c>
      <c r="D262" s="13" t="s">
        <v>47</v>
      </c>
      <c r="E262" s="3"/>
      <c r="F262" s="3"/>
      <c r="G262" s="7">
        <v>0.9</v>
      </c>
      <c r="H262" s="3"/>
      <c r="I262" s="3"/>
      <c r="J262" s="3"/>
      <c r="K262" s="4" t="s">
        <v>30</v>
      </c>
      <c r="L262" s="5">
        <v>0</v>
      </c>
      <c r="M262" s="5">
        <v>176.58</v>
      </c>
      <c r="N262" s="4" t="s">
        <v>426</v>
      </c>
      <c r="O262" s="4" t="str">
        <f t="shared" si="4"/>
        <v>55aA07regio 1 en 2</v>
      </c>
      <c r="P262" s="23"/>
    </row>
    <row r="263" spans="1:16" ht="43.2" x14ac:dyDescent="0.3">
      <c r="A263" s="3" t="s">
        <v>10</v>
      </c>
      <c r="B263" s="4" t="s">
        <v>260</v>
      </c>
      <c r="C263" s="4" t="s">
        <v>46</v>
      </c>
      <c r="D263" s="13" t="s">
        <v>47</v>
      </c>
      <c r="E263" s="3"/>
      <c r="F263" s="3"/>
      <c r="G263" s="7">
        <v>0.9</v>
      </c>
      <c r="H263" s="3"/>
      <c r="I263" s="3"/>
      <c r="J263" s="3"/>
      <c r="K263" s="4" t="s">
        <v>30</v>
      </c>
      <c r="L263" s="5">
        <v>0</v>
      </c>
      <c r="M263" s="5">
        <v>260</v>
      </c>
      <c r="N263" s="4" t="s">
        <v>427</v>
      </c>
      <c r="O263" s="4" t="str">
        <f t="shared" si="4"/>
        <v>55bA07regio 1 en 2</v>
      </c>
      <c r="P263" s="23"/>
    </row>
    <row r="264" spans="1:16" ht="57.6" x14ac:dyDescent="0.3">
      <c r="A264" s="3" t="s">
        <v>189</v>
      </c>
      <c r="B264" s="4" t="s">
        <v>261</v>
      </c>
      <c r="C264" s="4" t="s">
        <v>62</v>
      </c>
      <c r="D264" s="13" t="s">
        <v>63</v>
      </c>
      <c r="E264" s="3" t="s">
        <v>52</v>
      </c>
      <c r="F264" s="3" t="s">
        <v>64</v>
      </c>
      <c r="G264" s="7"/>
      <c r="H264" s="3"/>
      <c r="I264" s="3"/>
      <c r="J264" s="3"/>
      <c r="K264" s="4" t="s">
        <v>30</v>
      </c>
      <c r="L264" s="5">
        <v>752.21</v>
      </c>
      <c r="M264" s="5">
        <v>1033.94</v>
      </c>
      <c r="N264" s="4" t="s">
        <v>428</v>
      </c>
      <c r="O264" s="4" t="str">
        <f t="shared" si="4"/>
        <v>5aA01regio 1 en 2</v>
      </c>
      <c r="P264" s="23"/>
    </row>
    <row r="265" spans="1:16" ht="43.2" x14ac:dyDescent="0.3">
      <c r="A265" s="3" t="s">
        <v>189</v>
      </c>
      <c r="B265" s="4" t="s">
        <v>261</v>
      </c>
      <c r="C265" s="4" t="s">
        <v>46</v>
      </c>
      <c r="D265" s="13" t="s">
        <v>47</v>
      </c>
      <c r="E265" s="3"/>
      <c r="F265" s="3"/>
      <c r="G265" s="7">
        <v>0.9</v>
      </c>
      <c r="H265" s="3"/>
      <c r="I265" s="3"/>
      <c r="J265" s="3"/>
      <c r="K265" s="4" t="s">
        <v>30</v>
      </c>
      <c r="L265" s="5">
        <v>0</v>
      </c>
      <c r="M265" s="5">
        <v>176.58</v>
      </c>
      <c r="N265" s="4" t="s">
        <v>428</v>
      </c>
      <c r="O265" s="4" t="str">
        <f t="shared" si="4"/>
        <v>5aA07regio 1 en 2</v>
      </c>
      <c r="P265" s="23"/>
    </row>
    <row r="266" spans="1:16" ht="43.2" x14ac:dyDescent="0.3">
      <c r="A266" s="3" t="s">
        <v>189</v>
      </c>
      <c r="B266" s="4" t="s">
        <v>261</v>
      </c>
      <c r="C266" s="4" t="s">
        <v>48</v>
      </c>
      <c r="D266" s="13" t="s">
        <v>49</v>
      </c>
      <c r="E266" s="3"/>
      <c r="F266" s="3"/>
      <c r="G266" s="7"/>
      <c r="H266" s="3"/>
      <c r="I266" s="3"/>
      <c r="J266" s="3"/>
      <c r="K266" s="4" t="s">
        <v>30</v>
      </c>
      <c r="L266" s="5">
        <v>0</v>
      </c>
      <c r="M266" s="5">
        <v>253.5</v>
      </c>
      <c r="N266" s="4" t="s">
        <v>428</v>
      </c>
      <c r="O266" s="4" t="str">
        <f t="shared" si="4"/>
        <v>5aA17regio 1 en 2</v>
      </c>
      <c r="P266" s="23"/>
    </row>
    <row r="267" spans="1:16" ht="86.4" x14ac:dyDescent="0.3">
      <c r="A267" s="3" t="s">
        <v>189</v>
      </c>
      <c r="B267" s="4" t="s">
        <v>261</v>
      </c>
      <c r="C267" s="4" t="s">
        <v>50</v>
      </c>
      <c r="D267" s="13" t="s">
        <v>51</v>
      </c>
      <c r="E267" s="3" t="s">
        <v>52</v>
      </c>
      <c r="F267" s="3" t="s">
        <v>53</v>
      </c>
      <c r="G267" s="7"/>
      <c r="H267" s="3"/>
      <c r="I267" s="3" t="s">
        <v>457</v>
      </c>
      <c r="J267" s="3"/>
      <c r="K267" s="4" t="s">
        <v>30</v>
      </c>
      <c r="L267" s="5">
        <v>580.37</v>
      </c>
      <c r="M267" s="5">
        <v>1073.32</v>
      </c>
      <c r="N267" s="4" t="s">
        <v>428</v>
      </c>
      <c r="O267" s="4" t="str">
        <f t="shared" si="4"/>
        <v>5aA19aregio 1 en 2</v>
      </c>
      <c r="P267" s="23"/>
    </row>
    <row r="268" spans="1:16" ht="57.6" x14ac:dyDescent="0.3">
      <c r="A268" s="3" t="s">
        <v>189</v>
      </c>
      <c r="B268" s="4" t="s">
        <v>262</v>
      </c>
      <c r="C268" s="4" t="s">
        <v>62</v>
      </c>
      <c r="D268" s="13" t="s">
        <v>63</v>
      </c>
      <c r="E268" s="3" t="s">
        <v>52</v>
      </c>
      <c r="F268" s="3" t="s">
        <v>128</v>
      </c>
      <c r="G268" s="7"/>
      <c r="H268" s="3"/>
      <c r="I268" s="3"/>
      <c r="J268" s="3"/>
      <c r="K268" s="4" t="s">
        <v>30</v>
      </c>
      <c r="L268" s="5">
        <v>818.85</v>
      </c>
      <c r="M268" s="5">
        <v>1120.58</v>
      </c>
      <c r="N268" s="4" t="s">
        <v>429</v>
      </c>
      <c r="O268" s="4" t="str">
        <f t="shared" si="4"/>
        <v>5bA01regio 1 en 2</v>
      </c>
      <c r="P268" s="23"/>
    </row>
    <row r="269" spans="1:16" ht="43.2" x14ac:dyDescent="0.3">
      <c r="A269" s="3" t="s">
        <v>189</v>
      </c>
      <c r="B269" s="4" t="s">
        <v>262</v>
      </c>
      <c r="C269" s="4" t="s">
        <v>46</v>
      </c>
      <c r="D269" s="13" t="s">
        <v>47</v>
      </c>
      <c r="E269" s="3"/>
      <c r="F269" s="3"/>
      <c r="G269" s="7">
        <v>0.9</v>
      </c>
      <c r="H269" s="3"/>
      <c r="I269" s="3"/>
      <c r="J269" s="3"/>
      <c r="K269" s="4" t="s">
        <v>30</v>
      </c>
      <c r="L269" s="5">
        <v>0</v>
      </c>
      <c r="M269" s="5">
        <v>176.58</v>
      </c>
      <c r="N269" s="4" t="s">
        <v>429</v>
      </c>
      <c r="O269" s="4" t="str">
        <f t="shared" si="4"/>
        <v>5bA07regio 1 en 2</v>
      </c>
      <c r="P269" s="23"/>
    </row>
    <row r="270" spans="1:16" ht="43.2" x14ac:dyDescent="0.3">
      <c r="A270" s="3" t="s">
        <v>189</v>
      </c>
      <c r="B270" s="4" t="s">
        <v>262</v>
      </c>
      <c r="C270" s="4" t="s">
        <v>48</v>
      </c>
      <c r="D270" s="13" t="s">
        <v>49</v>
      </c>
      <c r="E270" s="3"/>
      <c r="F270" s="3"/>
      <c r="G270" s="7"/>
      <c r="H270" s="3"/>
      <c r="I270" s="3"/>
      <c r="J270" s="3"/>
      <c r="K270" s="4" t="s">
        <v>30</v>
      </c>
      <c r="L270" s="5">
        <v>0</v>
      </c>
      <c r="M270" s="5">
        <v>253.5</v>
      </c>
      <c r="N270" s="4" t="s">
        <v>429</v>
      </c>
      <c r="O270" s="4" t="str">
        <f t="shared" si="4"/>
        <v>5bA17regio 1 en 2</v>
      </c>
      <c r="P270" s="23"/>
    </row>
    <row r="271" spans="1:16" ht="86.4" x14ac:dyDescent="0.3">
      <c r="A271" s="3" t="s">
        <v>189</v>
      </c>
      <c r="B271" s="4" t="s">
        <v>262</v>
      </c>
      <c r="C271" s="4" t="s">
        <v>50</v>
      </c>
      <c r="D271" s="13" t="s">
        <v>51</v>
      </c>
      <c r="E271" s="3" t="s">
        <v>52</v>
      </c>
      <c r="F271" s="3" t="s">
        <v>53</v>
      </c>
      <c r="G271" s="7"/>
      <c r="H271" s="3"/>
      <c r="I271" s="3" t="s">
        <v>457</v>
      </c>
      <c r="J271" s="3"/>
      <c r="K271" s="4" t="s">
        <v>30</v>
      </c>
      <c r="L271" s="5">
        <v>718.12</v>
      </c>
      <c r="M271" s="5">
        <v>1252.4000000000001</v>
      </c>
      <c r="N271" s="4" t="s">
        <v>429</v>
      </c>
      <c r="O271" s="4" t="str">
        <f t="shared" si="4"/>
        <v>5bA19aregio 1 en 2</v>
      </c>
      <c r="P271" s="23"/>
    </row>
    <row r="272" spans="1:16" ht="57.6" x14ac:dyDescent="0.3">
      <c r="A272" s="3" t="s">
        <v>189</v>
      </c>
      <c r="B272" s="4" t="s">
        <v>263</v>
      </c>
      <c r="C272" s="4" t="s">
        <v>62</v>
      </c>
      <c r="D272" s="13" t="s">
        <v>63</v>
      </c>
      <c r="E272" s="3" t="s">
        <v>52</v>
      </c>
      <c r="F272" s="3" t="s">
        <v>102</v>
      </c>
      <c r="G272" s="7"/>
      <c r="H272" s="3"/>
      <c r="I272" s="3"/>
      <c r="J272" s="3"/>
      <c r="K272" s="4" t="s">
        <v>30</v>
      </c>
      <c r="L272" s="5">
        <v>1332.58</v>
      </c>
      <c r="M272" s="5">
        <v>1788.42</v>
      </c>
      <c r="N272" s="4" t="s">
        <v>430</v>
      </c>
      <c r="O272" s="4" t="str">
        <f t="shared" si="4"/>
        <v>5cA01regio 1 en 2</v>
      </c>
      <c r="P272" s="23"/>
    </row>
    <row r="273" spans="1:16" ht="43.2" x14ac:dyDescent="0.3">
      <c r="A273" s="3" t="s">
        <v>189</v>
      </c>
      <c r="B273" s="4" t="s">
        <v>263</v>
      </c>
      <c r="C273" s="4" t="s">
        <v>46</v>
      </c>
      <c r="D273" s="13" t="s">
        <v>47</v>
      </c>
      <c r="E273" s="3"/>
      <c r="F273" s="3"/>
      <c r="G273" s="7">
        <v>0.9</v>
      </c>
      <c r="H273" s="3"/>
      <c r="I273" s="3"/>
      <c r="J273" s="3"/>
      <c r="K273" s="4" t="s">
        <v>30</v>
      </c>
      <c r="L273" s="5">
        <v>0</v>
      </c>
      <c r="M273" s="5">
        <v>176.58</v>
      </c>
      <c r="N273" s="4" t="s">
        <v>430</v>
      </c>
      <c r="O273" s="4" t="str">
        <f t="shared" si="4"/>
        <v>5cA07regio 1 en 2</v>
      </c>
      <c r="P273" s="23"/>
    </row>
    <row r="274" spans="1:16" ht="43.2" x14ac:dyDescent="0.3">
      <c r="A274" s="3" t="s">
        <v>189</v>
      </c>
      <c r="B274" s="4" t="s">
        <v>263</v>
      </c>
      <c r="C274" s="4" t="s">
        <v>48</v>
      </c>
      <c r="D274" s="13" t="s">
        <v>49</v>
      </c>
      <c r="E274" s="3"/>
      <c r="F274" s="3"/>
      <c r="G274" s="7"/>
      <c r="H274" s="3"/>
      <c r="I274" s="3"/>
      <c r="J274" s="3"/>
      <c r="K274" s="4" t="s">
        <v>30</v>
      </c>
      <c r="L274" s="5">
        <v>0</v>
      </c>
      <c r="M274" s="5">
        <v>253.5</v>
      </c>
      <c r="N274" s="4" t="s">
        <v>430</v>
      </c>
      <c r="O274" s="4" t="str">
        <f t="shared" si="4"/>
        <v>5cA17regio 1 en 2</v>
      </c>
      <c r="P274" s="23"/>
    </row>
    <row r="275" spans="1:16" ht="86.4" x14ac:dyDescent="0.3">
      <c r="A275" s="3" t="s">
        <v>189</v>
      </c>
      <c r="B275" s="4" t="s">
        <v>263</v>
      </c>
      <c r="C275" s="4" t="s">
        <v>50</v>
      </c>
      <c r="D275" s="13" t="s">
        <v>51</v>
      </c>
      <c r="E275" s="3" t="s">
        <v>52</v>
      </c>
      <c r="F275" s="3" t="s">
        <v>53</v>
      </c>
      <c r="G275" s="7"/>
      <c r="H275" s="3"/>
      <c r="I275" s="3" t="s">
        <v>457</v>
      </c>
      <c r="J275" s="3"/>
      <c r="K275" s="4" t="s">
        <v>30</v>
      </c>
      <c r="L275" s="5">
        <v>321.2</v>
      </c>
      <c r="M275" s="5">
        <v>736.4</v>
      </c>
      <c r="N275" s="4" t="s">
        <v>430</v>
      </c>
      <c r="O275" s="4" t="str">
        <f t="shared" si="4"/>
        <v>5cA19aregio 1 en 2</v>
      </c>
      <c r="P275" s="23"/>
    </row>
    <row r="276" spans="1:16" ht="57.6" x14ac:dyDescent="0.3">
      <c r="A276" s="3" t="s">
        <v>189</v>
      </c>
      <c r="B276" s="4" t="s">
        <v>264</v>
      </c>
      <c r="C276" s="4" t="s">
        <v>62</v>
      </c>
      <c r="D276" s="13" t="s">
        <v>63</v>
      </c>
      <c r="E276" s="3" t="s">
        <v>52</v>
      </c>
      <c r="F276" s="3" t="s">
        <v>131</v>
      </c>
      <c r="G276" s="7"/>
      <c r="H276" s="3"/>
      <c r="I276" s="3"/>
      <c r="J276" s="3"/>
      <c r="K276" s="4" t="s">
        <v>30</v>
      </c>
      <c r="L276" s="5">
        <v>1445.61</v>
      </c>
      <c r="M276" s="5">
        <v>1935.36</v>
      </c>
      <c r="N276" s="4" t="s">
        <v>431</v>
      </c>
      <c r="O276" s="4" t="str">
        <f t="shared" si="4"/>
        <v>5dA01regio 1 en 2</v>
      </c>
      <c r="P276" s="23"/>
    </row>
    <row r="277" spans="1:16" ht="43.2" x14ac:dyDescent="0.3">
      <c r="A277" s="3" t="s">
        <v>189</v>
      </c>
      <c r="B277" s="4" t="s">
        <v>264</v>
      </c>
      <c r="C277" s="4" t="s">
        <v>46</v>
      </c>
      <c r="D277" s="13" t="s">
        <v>47</v>
      </c>
      <c r="E277" s="3"/>
      <c r="F277" s="3"/>
      <c r="G277" s="7">
        <v>0.9</v>
      </c>
      <c r="H277" s="3"/>
      <c r="I277" s="3"/>
      <c r="J277" s="3"/>
      <c r="K277" s="4" t="s">
        <v>30</v>
      </c>
      <c r="L277" s="5">
        <v>0</v>
      </c>
      <c r="M277" s="5">
        <v>176.58</v>
      </c>
      <c r="N277" s="4" t="s">
        <v>431</v>
      </c>
      <c r="O277" s="4" t="str">
        <f t="shared" si="4"/>
        <v>5dA07regio 1 en 2</v>
      </c>
      <c r="P277" s="23"/>
    </row>
    <row r="278" spans="1:16" ht="43.2" x14ac:dyDescent="0.3">
      <c r="A278" s="3" t="s">
        <v>189</v>
      </c>
      <c r="B278" s="4" t="s">
        <v>264</v>
      </c>
      <c r="C278" s="4" t="s">
        <v>48</v>
      </c>
      <c r="D278" s="13" t="s">
        <v>49</v>
      </c>
      <c r="E278" s="3"/>
      <c r="F278" s="3"/>
      <c r="G278" s="7"/>
      <c r="H278" s="3"/>
      <c r="I278" s="3"/>
      <c r="J278" s="3"/>
      <c r="K278" s="4" t="s">
        <v>30</v>
      </c>
      <c r="L278" s="5">
        <v>0</v>
      </c>
      <c r="M278" s="5">
        <v>253.5</v>
      </c>
      <c r="N278" s="4" t="s">
        <v>431</v>
      </c>
      <c r="O278" s="4" t="str">
        <f t="shared" si="4"/>
        <v>5dA17regio 1 en 2</v>
      </c>
      <c r="P278" s="23"/>
    </row>
    <row r="279" spans="1:16" ht="86.4" x14ac:dyDescent="0.3">
      <c r="A279" s="3" t="s">
        <v>189</v>
      </c>
      <c r="B279" s="4" t="s">
        <v>264</v>
      </c>
      <c r="C279" s="4" t="s">
        <v>50</v>
      </c>
      <c r="D279" s="13" t="s">
        <v>51</v>
      </c>
      <c r="E279" s="3" t="s">
        <v>52</v>
      </c>
      <c r="F279" s="3" t="s">
        <v>53</v>
      </c>
      <c r="G279" s="7"/>
      <c r="H279" s="3"/>
      <c r="I279" s="3" t="s">
        <v>457</v>
      </c>
      <c r="J279" s="3"/>
      <c r="K279" s="4" t="s">
        <v>30</v>
      </c>
      <c r="L279" s="5">
        <v>324.97000000000003</v>
      </c>
      <c r="M279" s="5">
        <v>741.3</v>
      </c>
      <c r="N279" s="4" t="s">
        <v>431</v>
      </c>
      <c r="O279" s="4" t="str">
        <f t="shared" si="4"/>
        <v>5dA19aregio 1 en 2</v>
      </c>
      <c r="P279" s="23"/>
    </row>
    <row r="280" spans="1:16" ht="57.6" x14ac:dyDescent="0.3">
      <c r="A280" s="3" t="s">
        <v>189</v>
      </c>
      <c r="B280" s="4" t="s">
        <v>265</v>
      </c>
      <c r="C280" s="4" t="s">
        <v>62</v>
      </c>
      <c r="D280" s="13" t="s">
        <v>63</v>
      </c>
      <c r="E280" s="3" t="s">
        <v>52</v>
      </c>
      <c r="F280" s="3" t="s">
        <v>21</v>
      </c>
      <c r="G280" s="7"/>
      <c r="H280" s="3"/>
      <c r="I280" s="3"/>
      <c r="J280" s="3"/>
      <c r="K280" s="4" t="s">
        <v>30</v>
      </c>
      <c r="L280" s="5">
        <v>1544.51</v>
      </c>
      <c r="M280" s="5">
        <v>2063.9299999999998</v>
      </c>
      <c r="N280" s="4" t="s">
        <v>432</v>
      </c>
      <c r="O280" s="4" t="str">
        <f t="shared" si="4"/>
        <v>5eA01regio 1 en 2</v>
      </c>
      <c r="P280" s="23"/>
    </row>
    <row r="281" spans="1:16" ht="43.2" x14ac:dyDescent="0.3">
      <c r="A281" s="3" t="s">
        <v>189</v>
      </c>
      <c r="B281" s="4" t="s">
        <v>265</v>
      </c>
      <c r="C281" s="4" t="s">
        <v>46</v>
      </c>
      <c r="D281" s="13" t="s">
        <v>47</v>
      </c>
      <c r="E281" s="3"/>
      <c r="F281" s="3"/>
      <c r="G281" s="7">
        <v>0.9</v>
      </c>
      <c r="H281" s="3"/>
      <c r="I281" s="3"/>
      <c r="J281" s="3"/>
      <c r="K281" s="4" t="s">
        <v>30</v>
      </c>
      <c r="L281" s="5">
        <v>0</v>
      </c>
      <c r="M281" s="5">
        <v>176.58</v>
      </c>
      <c r="N281" s="4" t="s">
        <v>432</v>
      </c>
      <c r="O281" s="4" t="str">
        <f t="shared" si="4"/>
        <v>5eA07regio 1 en 2</v>
      </c>
      <c r="P281" s="23"/>
    </row>
    <row r="282" spans="1:16" ht="43.2" x14ac:dyDescent="0.3">
      <c r="A282" s="3" t="s">
        <v>189</v>
      </c>
      <c r="B282" s="4" t="s">
        <v>265</v>
      </c>
      <c r="C282" s="4" t="s">
        <v>48</v>
      </c>
      <c r="D282" s="13" t="s">
        <v>49</v>
      </c>
      <c r="E282" s="3"/>
      <c r="F282" s="3"/>
      <c r="G282" s="7"/>
      <c r="H282" s="3"/>
      <c r="I282" s="3"/>
      <c r="J282" s="3"/>
      <c r="K282" s="4" t="s">
        <v>30</v>
      </c>
      <c r="L282" s="5">
        <v>0</v>
      </c>
      <c r="M282" s="5">
        <v>253.5</v>
      </c>
      <c r="N282" s="4" t="s">
        <v>432</v>
      </c>
      <c r="O282" s="4" t="str">
        <f t="shared" si="4"/>
        <v>5eA17regio 1 en 2</v>
      </c>
      <c r="P282" s="23"/>
    </row>
    <row r="283" spans="1:16" ht="86.4" x14ac:dyDescent="0.3">
      <c r="A283" s="3" t="s">
        <v>189</v>
      </c>
      <c r="B283" s="4" t="s">
        <v>265</v>
      </c>
      <c r="C283" s="4" t="s">
        <v>50</v>
      </c>
      <c r="D283" s="13" t="s">
        <v>51</v>
      </c>
      <c r="E283" s="3" t="s">
        <v>52</v>
      </c>
      <c r="F283" s="3" t="s">
        <v>53</v>
      </c>
      <c r="G283" s="7"/>
      <c r="H283" s="3"/>
      <c r="I283" s="3" t="s">
        <v>457</v>
      </c>
      <c r="J283" s="3"/>
      <c r="K283" s="4" t="s">
        <v>30</v>
      </c>
      <c r="L283" s="5">
        <v>307.82</v>
      </c>
      <c r="M283" s="5">
        <v>719.01</v>
      </c>
      <c r="N283" s="4" t="s">
        <v>432</v>
      </c>
      <c r="O283" s="4" t="str">
        <f t="shared" si="4"/>
        <v>5eA19aregio 1 en 2</v>
      </c>
      <c r="P283" s="23"/>
    </row>
    <row r="284" spans="1:16" ht="57.6" x14ac:dyDescent="0.3">
      <c r="A284" s="3" t="s">
        <v>189</v>
      </c>
      <c r="B284" s="4" t="s">
        <v>266</v>
      </c>
      <c r="C284" s="4" t="s">
        <v>62</v>
      </c>
      <c r="D284" s="13" t="s">
        <v>63</v>
      </c>
      <c r="E284" s="3" t="s">
        <v>52</v>
      </c>
      <c r="F284" s="3" t="s">
        <v>134</v>
      </c>
      <c r="G284" s="7"/>
      <c r="H284" s="3"/>
      <c r="I284" s="3"/>
      <c r="J284" s="3"/>
      <c r="K284" s="4" t="s">
        <v>30</v>
      </c>
      <c r="L284" s="5">
        <v>1643.41</v>
      </c>
      <c r="M284" s="5">
        <v>2192.5100000000002</v>
      </c>
      <c r="N284" s="4" t="s">
        <v>433</v>
      </c>
      <c r="O284" s="4" t="str">
        <f t="shared" si="4"/>
        <v>5fA01regio 1 en 2</v>
      </c>
      <c r="P284" s="23"/>
    </row>
    <row r="285" spans="1:16" ht="43.2" x14ac:dyDescent="0.3">
      <c r="A285" s="3" t="s">
        <v>189</v>
      </c>
      <c r="B285" s="4" t="s">
        <v>266</v>
      </c>
      <c r="C285" s="4" t="s">
        <v>46</v>
      </c>
      <c r="D285" s="13" t="s">
        <v>47</v>
      </c>
      <c r="E285" s="3"/>
      <c r="F285" s="3"/>
      <c r="G285" s="7">
        <v>0.9</v>
      </c>
      <c r="H285" s="3"/>
      <c r="I285" s="3"/>
      <c r="J285" s="3"/>
      <c r="K285" s="4" t="s">
        <v>30</v>
      </c>
      <c r="L285" s="5">
        <v>0</v>
      </c>
      <c r="M285" s="5">
        <v>176.58</v>
      </c>
      <c r="N285" s="4" t="s">
        <v>433</v>
      </c>
      <c r="O285" s="4" t="str">
        <f t="shared" si="4"/>
        <v>5fA07regio 1 en 2</v>
      </c>
      <c r="P285" s="23"/>
    </row>
    <row r="286" spans="1:16" ht="43.2" x14ac:dyDescent="0.3">
      <c r="A286" s="3" t="s">
        <v>189</v>
      </c>
      <c r="B286" s="4" t="s">
        <v>266</v>
      </c>
      <c r="C286" s="4" t="s">
        <v>48</v>
      </c>
      <c r="D286" s="13" t="s">
        <v>49</v>
      </c>
      <c r="E286" s="3"/>
      <c r="F286" s="3"/>
      <c r="G286" s="7"/>
      <c r="H286" s="3"/>
      <c r="I286" s="3"/>
      <c r="J286" s="3"/>
      <c r="K286" s="4" t="s">
        <v>30</v>
      </c>
      <c r="L286" s="5">
        <v>0</v>
      </c>
      <c r="M286" s="5">
        <v>253.5</v>
      </c>
      <c r="N286" s="4" t="s">
        <v>433</v>
      </c>
      <c r="O286" s="4" t="str">
        <f t="shared" si="4"/>
        <v>5fA17regio 1 en 2</v>
      </c>
      <c r="P286" s="23"/>
    </row>
    <row r="287" spans="1:16" ht="86.4" x14ac:dyDescent="0.3">
      <c r="A287" s="3" t="s">
        <v>189</v>
      </c>
      <c r="B287" s="4" t="s">
        <v>266</v>
      </c>
      <c r="C287" s="4" t="s">
        <v>50</v>
      </c>
      <c r="D287" s="13" t="s">
        <v>51</v>
      </c>
      <c r="E287" s="3" t="s">
        <v>52</v>
      </c>
      <c r="F287" s="3" t="s">
        <v>53</v>
      </c>
      <c r="G287" s="7"/>
      <c r="H287" s="3"/>
      <c r="I287" s="3" t="s">
        <v>457</v>
      </c>
      <c r="J287" s="3"/>
      <c r="K287" s="4" t="s">
        <v>30</v>
      </c>
      <c r="L287" s="5">
        <v>290.68</v>
      </c>
      <c r="M287" s="5">
        <v>696.72</v>
      </c>
      <c r="N287" s="4" t="s">
        <v>433</v>
      </c>
      <c r="O287" s="4" t="str">
        <f t="shared" si="4"/>
        <v>5fA19aregio 1 en 2</v>
      </c>
      <c r="P287" s="23"/>
    </row>
    <row r="288" spans="1:16" ht="57.6" x14ac:dyDescent="0.3">
      <c r="A288" s="3" t="s">
        <v>189</v>
      </c>
      <c r="B288" s="4" t="s">
        <v>267</v>
      </c>
      <c r="C288" s="4" t="s">
        <v>62</v>
      </c>
      <c r="D288" s="13" t="s">
        <v>63</v>
      </c>
      <c r="E288" s="3" t="s">
        <v>52</v>
      </c>
      <c r="F288" s="3" t="s">
        <v>136</v>
      </c>
      <c r="G288" s="7"/>
      <c r="H288" s="3"/>
      <c r="I288" s="3"/>
      <c r="J288" s="3"/>
      <c r="K288" s="4" t="s">
        <v>30</v>
      </c>
      <c r="L288" s="5">
        <v>1770.58</v>
      </c>
      <c r="M288" s="5">
        <v>2357.8200000000002</v>
      </c>
      <c r="N288" s="4" t="s">
        <v>434</v>
      </c>
      <c r="O288" s="4" t="str">
        <f t="shared" si="4"/>
        <v>5gA01regio 1 en 2</v>
      </c>
      <c r="P288" s="23"/>
    </row>
    <row r="289" spans="1:16" ht="43.2" x14ac:dyDescent="0.3">
      <c r="A289" s="3" t="s">
        <v>189</v>
      </c>
      <c r="B289" s="4" t="s">
        <v>267</v>
      </c>
      <c r="C289" s="4" t="s">
        <v>46</v>
      </c>
      <c r="D289" s="13" t="s">
        <v>47</v>
      </c>
      <c r="E289" s="3"/>
      <c r="F289" s="3"/>
      <c r="G289" s="7">
        <v>0.9</v>
      </c>
      <c r="H289" s="3"/>
      <c r="I289" s="3"/>
      <c r="J289" s="3"/>
      <c r="K289" s="4" t="s">
        <v>30</v>
      </c>
      <c r="L289" s="5">
        <v>0</v>
      </c>
      <c r="M289" s="5">
        <v>176.58</v>
      </c>
      <c r="N289" s="4" t="s">
        <v>434</v>
      </c>
      <c r="O289" s="4" t="str">
        <f t="shared" si="4"/>
        <v>5gA07regio 1 en 2</v>
      </c>
      <c r="P289" s="23"/>
    </row>
    <row r="290" spans="1:16" ht="43.2" x14ac:dyDescent="0.3">
      <c r="A290" s="3" t="s">
        <v>189</v>
      </c>
      <c r="B290" s="4" t="s">
        <v>267</v>
      </c>
      <c r="C290" s="4" t="s">
        <v>48</v>
      </c>
      <c r="D290" s="13" t="s">
        <v>49</v>
      </c>
      <c r="E290" s="3"/>
      <c r="F290" s="3"/>
      <c r="G290" s="7"/>
      <c r="H290" s="3"/>
      <c r="I290" s="3"/>
      <c r="J290" s="3"/>
      <c r="K290" s="4" t="s">
        <v>30</v>
      </c>
      <c r="L290" s="5">
        <v>0</v>
      </c>
      <c r="M290" s="5">
        <v>253.5</v>
      </c>
      <c r="N290" s="4" t="s">
        <v>434</v>
      </c>
      <c r="O290" s="4" t="str">
        <f t="shared" si="4"/>
        <v>5gA17regio 1 en 2</v>
      </c>
      <c r="P290" s="23"/>
    </row>
    <row r="291" spans="1:16" ht="86.4" x14ac:dyDescent="0.3">
      <c r="A291" s="3" t="s">
        <v>189</v>
      </c>
      <c r="B291" s="4" t="s">
        <v>267</v>
      </c>
      <c r="C291" s="4" t="s">
        <v>50</v>
      </c>
      <c r="D291" s="13" t="s">
        <v>51</v>
      </c>
      <c r="E291" s="3" t="s">
        <v>52</v>
      </c>
      <c r="F291" s="3" t="s">
        <v>53</v>
      </c>
      <c r="G291" s="7"/>
      <c r="H291" s="3"/>
      <c r="I291" s="3" t="s">
        <v>457</v>
      </c>
      <c r="J291" s="3"/>
      <c r="K291" s="4" t="s">
        <v>30</v>
      </c>
      <c r="L291" s="5">
        <v>245.28</v>
      </c>
      <c r="M291" s="5">
        <v>637.70000000000005</v>
      </c>
      <c r="N291" s="4" t="s">
        <v>434</v>
      </c>
      <c r="O291" s="4" t="str">
        <f t="shared" si="4"/>
        <v>5gA19aregio 1 en 2</v>
      </c>
      <c r="P291" s="23"/>
    </row>
    <row r="292" spans="1:16" ht="43.2" x14ac:dyDescent="0.3">
      <c r="A292" s="3" t="s">
        <v>189</v>
      </c>
      <c r="B292" s="4" t="s">
        <v>268</v>
      </c>
      <c r="C292" s="4" t="s">
        <v>46</v>
      </c>
      <c r="D292" s="13" t="s">
        <v>47</v>
      </c>
      <c r="E292" s="3"/>
      <c r="F292" s="3"/>
      <c r="G292" s="7">
        <v>0.9</v>
      </c>
      <c r="H292" s="3"/>
      <c r="I292" s="3"/>
      <c r="J292" s="3"/>
      <c r="K292" s="4" t="s">
        <v>30</v>
      </c>
      <c r="L292" s="5">
        <v>0</v>
      </c>
      <c r="M292" s="5">
        <v>176.58</v>
      </c>
      <c r="N292" s="4" t="s">
        <v>435</v>
      </c>
      <c r="O292" s="4" t="str">
        <f t="shared" si="4"/>
        <v>5hA07regio 1 en 2</v>
      </c>
      <c r="P292" s="23"/>
    </row>
    <row r="293" spans="1:16" ht="43.2" x14ac:dyDescent="0.3">
      <c r="A293" s="3" t="s">
        <v>189</v>
      </c>
      <c r="B293" s="4" t="s">
        <v>268</v>
      </c>
      <c r="C293" s="4" t="s">
        <v>48</v>
      </c>
      <c r="D293" s="13" t="s">
        <v>49</v>
      </c>
      <c r="E293" s="3"/>
      <c r="F293" s="3"/>
      <c r="G293" s="7"/>
      <c r="H293" s="3"/>
      <c r="I293" s="3"/>
      <c r="J293" s="3"/>
      <c r="K293" s="4" t="s">
        <v>30</v>
      </c>
      <c r="L293" s="5">
        <v>0</v>
      </c>
      <c r="M293" s="5">
        <v>253.5</v>
      </c>
      <c r="N293" s="4" t="s">
        <v>435</v>
      </c>
      <c r="O293" s="4" t="str">
        <f t="shared" si="4"/>
        <v>5hA17regio 1 en 2</v>
      </c>
      <c r="P293" s="23"/>
    </row>
    <row r="294" spans="1:16" ht="86.4" x14ac:dyDescent="0.3">
      <c r="A294" s="3" t="s">
        <v>189</v>
      </c>
      <c r="B294" s="4" t="s">
        <v>268</v>
      </c>
      <c r="C294" s="4" t="s">
        <v>50</v>
      </c>
      <c r="D294" s="13" t="s">
        <v>51</v>
      </c>
      <c r="E294" s="3" t="s">
        <v>52</v>
      </c>
      <c r="F294" s="3" t="s">
        <v>53</v>
      </c>
      <c r="G294" s="7"/>
      <c r="H294" s="3"/>
      <c r="I294" s="3" t="s">
        <v>457</v>
      </c>
      <c r="J294" s="3"/>
      <c r="K294" s="4" t="s">
        <v>30</v>
      </c>
      <c r="L294" s="5">
        <v>1128.18</v>
      </c>
      <c r="M294" s="5">
        <v>1841.54</v>
      </c>
      <c r="N294" s="4" t="s">
        <v>435</v>
      </c>
      <c r="O294" s="4" t="str">
        <f t="shared" si="4"/>
        <v>5hA19aregio 1 en 2</v>
      </c>
      <c r="P294" s="23"/>
    </row>
    <row r="295" spans="1:16" ht="43.2" x14ac:dyDescent="0.3">
      <c r="A295" s="3" t="s">
        <v>189</v>
      </c>
      <c r="B295" s="4" t="s">
        <v>269</v>
      </c>
      <c r="C295" s="4" t="s">
        <v>46</v>
      </c>
      <c r="D295" s="13" t="s">
        <v>47</v>
      </c>
      <c r="E295" s="3"/>
      <c r="F295" s="3"/>
      <c r="G295" s="7">
        <v>0.9</v>
      </c>
      <c r="H295" s="3"/>
      <c r="I295" s="3"/>
      <c r="J295" s="3"/>
      <c r="K295" s="4" t="s">
        <v>30</v>
      </c>
      <c r="L295" s="5">
        <v>0</v>
      </c>
      <c r="M295" s="5">
        <v>176.58</v>
      </c>
      <c r="N295" s="4" t="s">
        <v>436</v>
      </c>
      <c r="O295" s="4" t="str">
        <f t="shared" si="4"/>
        <v>5iA07regio 1 en 2</v>
      </c>
      <c r="P295" s="23"/>
    </row>
    <row r="296" spans="1:16" ht="43.2" x14ac:dyDescent="0.3">
      <c r="A296" s="3" t="s">
        <v>189</v>
      </c>
      <c r="B296" s="4" t="s">
        <v>269</v>
      </c>
      <c r="C296" s="4" t="s">
        <v>48</v>
      </c>
      <c r="D296" s="13" t="s">
        <v>49</v>
      </c>
      <c r="E296" s="3"/>
      <c r="F296" s="3"/>
      <c r="G296" s="7"/>
      <c r="H296" s="3"/>
      <c r="I296" s="3"/>
      <c r="J296" s="3"/>
      <c r="K296" s="4" t="s">
        <v>30</v>
      </c>
      <c r="L296" s="5">
        <v>0</v>
      </c>
      <c r="M296" s="5">
        <v>253.5</v>
      </c>
      <c r="N296" s="4" t="s">
        <v>436</v>
      </c>
      <c r="O296" s="4" t="str">
        <f t="shared" si="4"/>
        <v>5iA17regio 1 en 2</v>
      </c>
      <c r="P296" s="23"/>
    </row>
    <row r="297" spans="1:16" ht="86.4" x14ac:dyDescent="0.3">
      <c r="A297" s="3" t="s">
        <v>189</v>
      </c>
      <c r="B297" s="4" t="s">
        <v>269</v>
      </c>
      <c r="C297" s="4" t="s">
        <v>50</v>
      </c>
      <c r="D297" s="13" t="s">
        <v>51</v>
      </c>
      <c r="E297" s="3" t="s">
        <v>52</v>
      </c>
      <c r="F297" s="3" t="s">
        <v>53</v>
      </c>
      <c r="G297" s="7"/>
      <c r="H297" s="3"/>
      <c r="I297" s="3" t="s">
        <v>457</v>
      </c>
      <c r="J297" s="3"/>
      <c r="K297" s="4" t="s">
        <v>30</v>
      </c>
      <c r="L297" s="5">
        <v>1332.58</v>
      </c>
      <c r="M297" s="5">
        <v>2107.2600000000002</v>
      </c>
      <c r="N297" s="4" t="s">
        <v>436</v>
      </c>
      <c r="O297" s="4" t="str">
        <f t="shared" si="4"/>
        <v>5iA19aregio 1 en 2</v>
      </c>
      <c r="P297" s="23"/>
    </row>
    <row r="298" spans="1:16" ht="57.6" x14ac:dyDescent="0.3">
      <c r="A298" s="3" t="s">
        <v>189</v>
      </c>
      <c r="B298" s="4" t="s">
        <v>270</v>
      </c>
      <c r="C298" s="4" t="s">
        <v>62</v>
      </c>
      <c r="D298" s="13" t="s">
        <v>63</v>
      </c>
      <c r="E298" s="3" t="s">
        <v>52</v>
      </c>
      <c r="F298" s="3" t="s">
        <v>195</v>
      </c>
      <c r="G298" s="7"/>
      <c r="H298" s="3"/>
      <c r="I298" s="3"/>
      <c r="J298" s="3"/>
      <c r="K298" s="4" t="s">
        <v>30</v>
      </c>
      <c r="L298" s="5">
        <v>2179.37</v>
      </c>
      <c r="M298" s="5">
        <v>3420.69</v>
      </c>
      <c r="N298" s="4" t="s">
        <v>437</v>
      </c>
      <c r="O298" s="4" t="str">
        <f t="shared" si="4"/>
        <v>5jA01regio 1 en 2</v>
      </c>
      <c r="P298" s="23"/>
    </row>
    <row r="299" spans="1:16" ht="43.2" x14ac:dyDescent="0.3">
      <c r="A299" s="3" t="s">
        <v>189</v>
      </c>
      <c r="B299" s="4" t="s">
        <v>270</v>
      </c>
      <c r="C299" s="4" t="s">
        <v>46</v>
      </c>
      <c r="D299" s="13" t="s">
        <v>47</v>
      </c>
      <c r="E299" s="3"/>
      <c r="F299" s="3"/>
      <c r="G299" s="7">
        <v>0.9</v>
      </c>
      <c r="H299" s="3"/>
      <c r="I299" s="3"/>
      <c r="J299" s="3"/>
      <c r="K299" s="4" t="s">
        <v>30</v>
      </c>
      <c r="L299" s="5">
        <v>0</v>
      </c>
      <c r="M299" s="5">
        <v>176.58</v>
      </c>
      <c r="N299" s="4" t="s">
        <v>437</v>
      </c>
      <c r="O299" s="4" t="str">
        <f t="shared" si="4"/>
        <v>5jA07regio 1 en 2</v>
      </c>
      <c r="P299" s="23"/>
    </row>
    <row r="300" spans="1:16" ht="43.2" x14ac:dyDescent="0.3">
      <c r="A300" s="3" t="s">
        <v>189</v>
      </c>
      <c r="B300" s="4" t="s">
        <v>270</v>
      </c>
      <c r="C300" s="4" t="s">
        <v>48</v>
      </c>
      <c r="D300" s="13" t="s">
        <v>49</v>
      </c>
      <c r="E300" s="3"/>
      <c r="F300" s="3"/>
      <c r="G300" s="7"/>
      <c r="H300" s="3"/>
      <c r="I300" s="3"/>
      <c r="J300" s="3"/>
      <c r="K300" s="4" t="s">
        <v>30</v>
      </c>
      <c r="L300" s="5">
        <v>0</v>
      </c>
      <c r="M300" s="5">
        <v>253.5</v>
      </c>
      <c r="N300" s="4" t="s">
        <v>437</v>
      </c>
      <c r="O300" s="4" t="str">
        <f t="shared" si="4"/>
        <v>5jA17regio 1 en 2</v>
      </c>
      <c r="P300" s="23"/>
    </row>
    <row r="301" spans="1:16" ht="86.4" x14ac:dyDescent="0.3">
      <c r="A301" s="3" t="s">
        <v>189</v>
      </c>
      <c r="B301" s="4" t="s">
        <v>270</v>
      </c>
      <c r="C301" s="4" t="s">
        <v>50</v>
      </c>
      <c r="D301" s="13" t="s">
        <v>51</v>
      </c>
      <c r="E301" s="3" t="s">
        <v>52</v>
      </c>
      <c r="F301" s="3" t="s">
        <v>53</v>
      </c>
      <c r="G301" s="7"/>
      <c r="H301" s="3"/>
      <c r="I301" s="3" t="s">
        <v>457</v>
      </c>
      <c r="J301" s="3"/>
      <c r="K301" s="4" t="s">
        <v>30</v>
      </c>
      <c r="L301" s="5">
        <v>0</v>
      </c>
      <c r="M301" s="5">
        <v>318.83999999999997</v>
      </c>
      <c r="N301" s="4" t="s">
        <v>437</v>
      </c>
      <c r="O301" s="4" t="str">
        <f t="shared" si="4"/>
        <v>5jA19aregio 1 en 2</v>
      </c>
      <c r="P301" s="23"/>
    </row>
    <row r="302" spans="1:16" ht="57.6" x14ac:dyDescent="0.3">
      <c r="A302" s="3" t="s">
        <v>189</v>
      </c>
      <c r="B302" s="4" t="s">
        <v>271</v>
      </c>
      <c r="C302" s="4" t="s">
        <v>62</v>
      </c>
      <c r="D302" s="13" t="s">
        <v>63</v>
      </c>
      <c r="E302" s="3" t="s">
        <v>52</v>
      </c>
      <c r="F302" s="3" t="s">
        <v>64</v>
      </c>
      <c r="G302" s="7"/>
      <c r="H302" s="3"/>
      <c r="I302" s="3"/>
      <c r="J302" s="3"/>
      <c r="K302" s="4" t="s">
        <v>30</v>
      </c>
      <c r="L302" s="5">
        <v>752.21</v>
      </c>
      <c r="M302" s="5">
        <v>1033.94</v>
      </c>
      <c r="N302" s="4" t="s">
        <v>438</v>
      </c>
      <c r="O302" s="4" t="str">
        <f t="shared" si="4"/>
        <v>5lA01regio 1 en 2</v>
      </c>
      <c r="P302" s="23"/>
    </row>
    <row r="303" spans="1:16" ht="43.2" x14ac:dyDescent="0.3">
      <c r="A303" s="3" t="s">
        <v>189</v>
      </c>
      <c r="B303" s="4" t="s">
        <v>271</v>
      </c>
      <c r="C303" s="4" t="s">
        <v>46</v>
      </c>
      <c r="D303" s="13" t="s">
        <v>47</v>
      </c>
      <c r="E303" s="3"/>
      <c r="F303" s="3"/>
      <c r="G303" s="7">
        <v>0.9</v>
      </c>
      <c r="H303" s="3"/>
      <c r="I303" s="3"/>
      <c r="J303" s="3"/>
      <c r="K303" s="4" t="s">
        <v>30</v>
      </c>
      <c r="L303" s="5">
        <v>0</v>
      </c>
      <c r="M303" s="5">
        <v>176.58</v>
      </c>
      <c r="N303" s="4" t="s">
        <v>438</v>
      </c>
      <c r="O303" s="4" t="str">
        <f t="shared" si="4"/>
        <v>5lA07regio 1 en 2</v>
      </c>
      <c r="P303" s="23"/>
    </row>
    <row r="304" spans="1:16" ht="43.2" x14ac:dyDescent="0.3">
      <c r="A304" s="3" t="s">
        <v>189</v>
      </c>
      <c r="B304" s="4" t="s">
        <v>271</v>
      </c>
      <c r="C304" s="4" t="s">
        <v>48</v>
      </c>
      <c r="D304" s="13" t="s">
        <v>49</v>
      </c>
      <c r="E304" s="3"/>
      <c r="F304" s="3"/>
      <c r="G304" s="7"/>
      <c r="H304" s="3"/>
      <c r="I304" s="3"/>
      <c r="J304" s="3"/>
      <c r="K304" s="4" t="s">
        <v>30</v>
      </c>
      <c r="L304" s="5">
        <v>0</v>
      </c>
      <c r="M304" s="5">
        <v>253.5</v>
      </c>
      <c r="N304" s="4" t="s">
        <v>438</v>
      </c>
      <c r="O304" s="4" t="str">
        <f t="shared" si="4"/>
        <v>5lA17regio 1 en 2</v>
      </c>
      <c r="P304" s="23"/>
    </row>
    <row r="305" spans="1:16" ht="86.4" x14ac:dyDescent="0.3">
      <c r="A305" s="3" t="s">
        <v>189</v>
      </c>
      <c r="B305" s="4" t="s">
        <v>271</v>
      </c>
      <c r="C305" s="4" t="s">
        <v>50</v>
      </c>
      <c r="D305" s="13" t="s">
        <v>51</v>
      </c>
      <c r="E305" s="3" t="s">
        <v>52</v>
      </c>
      <c r="F305" s="3" t="s">
        <v>53</v>
      </c>
      <c r="G305" s="7"/>
      <c r="H305" s="3"/>
      <c r="I305" s="3" t="s">
        <v>458</v>
      </c>
      <c r="J305" s="3"/>
      <c r="K305" s="4" t="s">
        <v>30</v>
      </c>
      <c r="L305" s="5">
        <v>1018.37</v>
      </c>
      <c r="M305" s="5">
        <v>1642.72</v>
      </c>
      <c r="N305" s="4" t="s">
        <v>438</v>
      </c>
      <c r="O305" s="4" t="str">
        <f t="shared" si="4"/>
        <v>5lA19aregio 1 en 2</v>
      </c>
      <c r="P305" s="23"/>
    </row>
    <row r="306" spans="1:16" ht="43.2" x14ac:dyDescent="0.3">
      <c r="A306" s="3" t="s">
        <v>122</v>
      </c>
      <c r="B306" s="4" t="s">
        <v>272</v>
      </c>
      <c r="C306" s="4" t="s">
        <v>46</v>
      </c>
      <c r="D306" s="13" t="s">
        <v>47</v>
      </c>
      <c r="E306" s="17"/>
      <c r="F306" s="17"/>
      <c r="G306" s="7">
        <v>0.9</v>
      </c>
      <c r="H306" s="3"/>
      <c r="I306" s="3"/>
      <c r="J306" s="3"/>
      <c r="K306" s="4" t="s">
        <v>30</v>
      </c>
      <c r="L306" s="5">
        <v>0</v>
      </c>
      <c r="M306" s="5">
        <v>176.58</v>
      </c>
      <c r="N306" s="4" t="s">
        <v>439</v>
      </c>
      <c r="O306" s="4" t="str">
        <f t="shared" si="4"/>
        <v>6aA07regio 1 en 2</v>
      </c>
      <c r="P306" s="23"/>
    </row>
    <row r="307" spans="1:16" ht="57.6" x14ac:dyDescent="0.3">
      <c r="A307" s="3" t="s">
        <v>122</v>
      </c>
      <c r="B307" s="4" t="s">
        <v>272</v>
      </c>
      <c r="C307" s="4" t="s">
        <v>273</v>
      </c>
      <c r="D307" s="13" t="s">
        <v>274</v>
      </c>
      <c r="E307" s="3" t="s">
        <v>101</v>
      </c>
      <c r="F307" s="3" t="s">
        <v>64</v>
      </c>
      <c r="G307" s="7"/>
      <c r="H307" s="3"/>
      <c r="I307" s="3" t="s">
        <v>275</v>
      </c>
      <c r="J307" s="3" t="s">
        <v>276</v>
      </c>
      <c r="K307" s="4" t="s">
        <v>30</v>
      </c>
      <c r="L307" s="5">
        <v>590.79999999999995</v>
      </c>
      <c r="M307" s="5">
        <v>824.1</v>
      </c>
      <c r="N307" s="4" t="s">
        <v>439</v>
      </c>
      <c r="O307" s="4" t="str">
        <f t="shared" si="4"/>
        <v>6aA08regio 1 en 2</v>
      </c>
      <c r="P307" s="23"/>
    </row>
    <row r="308" spans="1:16" ht="43.2" x14ac:dyDescent="0.3">
      <c r="A308" s="3" t="s">
        <v>122</v>
      </c>
      <c r="B308" s="4" t="s">
        <v>277</v>
      </c>
      <c r="C308" s="4" t="s">
        <v>46</v>
      </c>
      <c r="D308" s="13" t="s">
        <v>47</v>
      </c>
      <c r="E308" s="17"/>
      <c r="F308" s="17"/>
      <c r="G308" s="7">
        <v>0.9</v>
      </c>
      <c r="H308" s="3"/>
      <c r="I308" s="3"/>
      <c r="J308" s="3"/>
      <c r="K308" s="4" t="s">
        <v>30</v>
      </c>
      <c r="L308" s="5">
        <v>0</v>
      </c>
      <c r="M308" s="5">
        <v>176.58</v>
      </c>
      <c r="N308" s="4" t="s">
        <v>440</v>
      </c>
      <c r="O308" s="4" t="str">
        <f t="shared" si="4"/>
        <v>6bA07regio 1 en 2</v>
      </c>
      <c r="P308" s="23"/>
    </row>
    <row r="309" spans="1:16" ht="57.6" x14ac:dyDescent="0.3">
      <c r="A309" s="3" t="s">
        <v>122</v>
      </c>
      <c r="B309" s="4" t="s">
        <v>277</v>
      </c>
      <c r="C309" s="4" t="s">
        <v>273</v>
      </c>
      <c r="D309" s="13" t="s">
        <v>274</v>
      </c>
      <c r="E309" s="3" t="s">
        <v>101</v>
      </c>
      <c r="F309" s="3" t="s">
        <v>278</v>
      </c>
      <c r="G309" s="7"/>
      <c r="H309" s="3"/>
      <c r="I309" s="3" t="s">
        <v>279</v>
      </c>
      <c r="J309" s="3" t="s">
        <v>280</v>
      </c>
      <c r="K309" s="4" t="s">
        <v>30</v>
      </c>
      <c r="L309" s="5">
        <v>2091.77</v>
      </c>
      <c r="M309" s="5">
        <v>2775.38</v>
      </c>
      <c r="N309" s="4" t="s">
        <v>440</v>
      </c>
      <c r="O309" s="4" t="str">
        <f t="shared" si="4"/>
        <v>6bA08regio 1 en 2</v>
      </c>
      <c r="P309" s="23"/>
    </row>
    <row r="310" spans="1:16" ht="43.2" x14ac:dyDescent="0.3">
      <c r="A310" s="3" t="s">
        <v>122</v>
      </c>
      <c r="B310" s="4" t="s">
        <v>281</v>
      </c>
      <c r="C310" s="4" t="s">
        <v>46</v>
      </c>
      <c r="D310" s="13" t="s">
        <v>47</v>
      </c>
      <c r="E310" s="17"/>
      <c r="F310" s="17"/>
      <c r="G310" s="7">
        <v>0.9</v>
      </c>
      <c r="H310" s="3"/>
      <c r="I310" s="3"/>
      <c r="J310" s="3"/>
      <c r="K310" s="4" t="s">
        <v>30</v>
      </c>
      <c r="L310" s="5">
        <v>0</v>
      </c>
      <c r="M310" s="5">
        <v>176.58</v>
      </c>
      <c r="N310" s="4" t="s">
        <v>441</v>
      </c>
      <c r="O310" s="4" t="str">
        <f t="shared" si="4"/>
        <v>6cA07regio 1 en 2</v>
      </c>
      <c r="P310" s="23"/>
    </row>
    <row r="311" spans="1:16" ht="57.6" x14ac:dyDescent="0.3">
      <c r="A311" s="3" t="s">
        <v>122</v>
      </c>
      <c r="B311" s="4" t="s">
        <v>281</v>
      </c>
      <c r="C311" s="4" t="s">
        <v>273</v>
      </c>
      <c r="D311" s="13" t="s">
        <v>274</v>
      </c>
      <c r="E311" s="3" t="s">
        <v>101</v>
      </c>
      <c r="F311" s="3" t="s">
        <v>64</v>
      </c>
      <c r="G311" s="7"/>
      <c r="H311" s="3"/>
      <c r="I311" s="3" t="s">
        <v>275</v>
      </c>
      <c r="J311" s="3" t="s">
        <v>282</v>
      </c>
      <c r="K311" s="4" t="s">
        <v>30</v>
      </c>
      <c r="L311" s="5">
        <v>389.46</v>
      </c>
      <c r="M311" s="5">
        <v>881.21</v>
      </c>
      <c r="N311" s="4" t="s">
        <v>441</v>
      </c>
      <c r="O311" s="4" t="str">
        <f t="shared" si="4"/>
        <v>6cA08regio 1 en 2</v>
      </c>
      <c r="P311" s="23"/>
    </row>
    <row r="312" spans="1:16" ht="43.2" x14ac:dyDescent="0.3">
      <c r="A312" s="3" t="s">
        <v>122</v>
      </c>
      <c r="B312" s="4" t="s">
        <v>283</v>
      </c>
      <c r="C312" s="4" t="s">
        <v>46</v>
      </c>
      <c r="D312" s="13" t="s">
        <v>47</v>
      </c>
      <c r="E312" s="17"/>
      <c r="F312" s="17"/>
      <c r="G312" s="7">
        <v>0.9</v>
      </c>
      <c r="H312" s="3"/>
      <c r="I312" s="3"/>
      <c r="J312" s="3"/>
      <c r="K312" s="4" t="s">
        <v>30</v>
      </c>
      <c r="L312" s="5">
        <v>0</v>
      </c>
      <c r="M312" s="5">
        <v>176.58</v>
      </c>
      <c r="N312" s="4" t="s">
        <v>442</v>
      </c>
      <c r="O312" s="4" t="str">
        <f t="shared" si="4"/>
        <v>6dA07regio 1 en 2</v>
      </c>
      <c r="P312" s="23"/>
    </row>
    <row r="313" spans="1:16" ht="57.6" x14ac:dyDescent="0.3">
      <c r="A313" s="3" t="s">
        <v>122</v>
      </c>
      <c r="B313" s="4" t="s">
        <v>283</v>
      </c>
      <c r="C313" s="4" t="s">
        <v>273</v>
      </c>
      <c r="D313" s="13" t="s">
        <v>274</v>
      </c>
      <c r="E313" s="3" t="s">
        <v>101</v>
      </c>
      <c r="F313" s="17" t="s">
        <v>102</v>
      </c>
      <c r="G313" s="7"/>
      <c r="H313" s="3"/>
      <c r="I313" s="3" t="s">
        <v>275</v>
      </c>
      <c r="J313" s="3" t="s">
        <v>276</v>
      </c>
      <c r="K313" s="4" t="s">
        <v>30</v>
      </c>
      <c r="L313" s="5">
        <v>776.72</v>
      </c>
      <c r="M313" s="5">
        <v>1384.65</v>
      </c>
      <c r="N313" s="4" t="s">
        <v>442</v>
      </c>
      <c r="O313" s="4" t="str">
        <f t="shared" si="4"/>
        <v>6dA08regio 1 en 2</v>
      </c>
      <c r="P313" s="23"/>
    </row>
    <row r="314" spans="1:16" ht="43.2" x14ac:dyDescent="0.3">
      <c r="A314" s="3" t="s">
        <v>122</v>
      </c>
      <c r="B314" s="4" t="s">
        <v>284</v>
      </c>
      <c r="C314" s="4" t="s">
        <v>46</v>
      </c>
      <c r="D314" s="13" t="s">
        <v>47</v>
      </c>
      <c r="E314" s="17"/>
      <c r="F314" s="17"/>
      <c r="G314" s="7">
        <v>0.9</v>
      </c>
      <c r="H314" s="3"/>
      <c r="I314" s="3"/>
      <c r="J314" s="3"/>
      <c r="K314" s="4" t="s">
        <v>30</v>
      </c>
      <c r="L314" s="5">
        <v>0</v>
      </c>
      <c r="M314" s="5">
        <v>176.58</v>
      </c>
      <c r="N314" s="4" t="s">
        <v>443</v>
      </c>
      <c r="O314" s="4" t="str">
        <f t="shared" si="4"/>
        <v>6eA07regio 1 en 2</v>
      </c>
      <c r="P314" s="23"/>
    </row>
    <row r="315" spans="1:16" ht="57.6" x14ac:dyDescent="0.3">
      <c r="A315" s="3" t="s">
        <v>122</v>
      </c>
      <c r="B315" s="4" t="s">
        <v>284</v>
      </c>
      <c r="C315" s="4" t="s">
        <v>273</v>
      </c>
      <c r="D315" s="13" t="s">
        <v>274</v>
      </c>
      <c r="E315" s="17" t="s">
        <v>105</v>
      </c>
      <c r="F315" s="17" t="s">
        <v>102</v>
      </c>
      <c r="G315" s="7"/>
      <c r="H315" s="3"/>
      <c r="I315" s="3" t="s">
        <v>275</v>
      </c>
      <c r="J315" s="3" t="s">
        <v>276</v>
      </c>
      <c r="K315" s="4" t="s">
        <v>30</v>
      </c>
      <c r="L315" s="5">
        <v>662.53</v>
      </c>
      <c r="M315" s="5">
        <v>1236.2</v>
      </c>
      <c r="N315" s="4" t="s">
        <v>443</v>
      </c>
      <c r="O315" s="4" t="str">
        <f t="shared" si="4"/>
        <v>6eA08regio 1 en 2</v>
      </c>
      <c r="P315" s="23"/>
    </row>
    <row r="316" spans="1:16" ht="158.4" x14ac:dyDescent="0.3">
      <c r="A316" s="3" t="s">
        <v>122</v>
      </c>
      <c r="B316" s="4" t="s">
        <v>285</v>
      </c>
      <c r="C316" s="4" t="s">
        <v>206</v>
      </c>
      <c r="D316" s="13" t="s">
        <v>207</v>
      </c>
      <c r="E316" s="3"/>
      <c r="F316" s="3"/>
      <c r="G316" s="7"/>
      <c r="H316" s="3"/>
      <c r="I316" s="3" t="s">
        <v>509</v>
      </c>
      <c r="J316" s="3"/>
      <c r="K316" s="4" t="s">
        <v>30</v>
      </c>
      <c r="L316" s="5">
        <v>0</v>
      </c>
      <c r="M316" s="5">
        <v>167.66</v>
      </c>
      <c r="N316" s="4" t="s">
        <v>444</v>
      </c>
      <c r="O316" s="4" t="str">
        <f t="shared" si="4"/>
        <v>7aA06regio 1 en 2</v>
      </c>
      <c r="P316" s="23"/>
    </row>
    <row r="317" spans="1:16" ht="72" x14ac:dyDescent="0.3">
      <c r="A317" s="3" t="s">
        <v>122</v>
      </c>
      <c r="B317" s="4" t="s">
        <v>286</v>
      </c>
      <c r="C317" s="4" t="s">
        <v>254</v>
      </c>
      <c r="D317" s="13" t="s">
        <v>255</v>
      </c>
      <c r="E317" s="3" t="s">
        <v>217</v>
      </c>
      <c r="F317" s="3" t="s">
        <v>287</v>
      </c>
      <c r="G317" s="7"/>
      <c r="H317" s="3"/>
      <c r="I317" s="3" t="s">
        <v>288</v>
      </c>
      <c r="J317" s="3"/>
      <c r="K317" s="4" t="s">
        <v>30</v>
      </c>
      <c r="L317" s="5">
        <v>114.42</v>
      </c>
      <c r="M317" s="5">
        <v>148.74</v>
      </c>
      <c r="N317" s="4" t="s">
        <v>445</v>
      </c>
      <c r="O317" s="4" t="str">
        <f t="shared" si="4"/>
        <v>8aA18regio 1 en 2</v>
      </c>
      <c r="P317" s="23"/>
    </row>
    <row r="318" spans="1:16" ht="72" x14ac:dyDescent="0.3">
      <c r="A318" s="3" t="s">
        <v>122</v>
      </c>
      <c r="B318" s="4" t="s">
        <v>289</v>
      </c>
      <c r="C318" s="4" t="s">
        <v>254</v>
      </c>
      <c r="D318" s="13" t="s">
        <v>255</v>
      </c>
      <c r="E318" s="3" t="s">
        <v>217</v>
      </c>
      <c r="F318" s="3" t="s">
        <v>287</v>
      </c>
      <c r="G318" s="7"/>
      <c r="H318" s="3"/>
      <c r="I318" s="3" t="s">
        <v>290</v>
      </c>
      <c r="J318" s="3"/>
      <c r="K318" s="4" t="s">
        <v>30</v>
      </c>
      <c r="L318" s="5">
        <v>171.63</v>
      </c>
      <c r="M318" s="5">
        <v>223.11</v>
      </c>
      <c r="N318" s="4" t="s">
        <v>446</v>
      </c>
      <c r="O318" s="4" t="str">
        <f t="shared" si="4"/>
        <v>8bA18regio 1 en 2</v>
      </c>
      <c r="P318" s="23"/>
    </row>
    <row r="319" spans="1:16" ht="72" x14ac:dyDescent="0.3">
      <c r="A319" s="3" t="s">
        <v>122</v>
      </c>
      <c r="B319" s="4" t="s">
        <v>291</v>
      </c>
      <c r="C319" s="4" t="s">
        <v>254</v>
      </c>
      <c r="D319" s="13" t="s">
        <v>255</v>
      </c>
      <c r="E319" s="3" t="s">
        <v>217</v>
      </c>
      <c r="F319" s="3" t="s">
        <v>287</v>
      </c>
      <c r="G319" s="7"/>
      <c r="H319" s="3"/>
      <c r="I319" s="3" t="s">
        <v>292</v>
      </c>
      <c r="J319" s="3"/>
      <c r="K319" s="4" t="s">
        <v>30</v>
      </c>
      <c r="L319" s="5">
        <v>228.83</v>
      </c>
      <c r="M319" s="5">
        <v>297.48</v>
      </c>
      <c r="N319" s="4" t="s">
        <v>447</v>
      </c>
      <c r="O319" s="4" t="str">
        <f t="shared" si="4"/>
        <v>8cA18regio 1 en 2</v>
      </c>
      <c r="P319" s="23"/>
    </row>
    <row r="320" spans="1:16" ht="72" x14ac:dyDescent="0.3">
      <c r="A320" s="3" t="s">
        <v>122</v>
      </c>
      <c r="B320" s="4" t="s">
        <v>293</v>
      </c>
      <c r="C320" s="4" t="s">
        <v>254</v>
      </c>
      <c r="D320" s="13" t="s">
        <v>255</v>
      </c>
      <c r="E320" s="3" t="s">
        <v>116</v>
      </c>
      <c r="F320" s="3" t="s">
        <v>287</v>
      </c>
      <c r="G320" s="7"/>
      <c r="H320" s="3"/>
      <c r="I320" s="3" t="s">
        <v>288</v>
      </c>
      <c r="J320" s="3"/>
      <c r="K320" s="4" t="s">
        <v>30</v>
      </c>
      <c r="L320" s="5">
        <v>114.42</v>
      </c>
      <c r="M320" s="5">
        <v>148.74</v>
      </c>
      <c r="N320" s="4" t="s">
        <v>448</v>
      </c>
      <c r="O320" s="4" t="str">
        <f t="shared" si="4"/>
        <v>8dA18regio 1 en 2</v>
      </c>
      <c r="P320" s="23"/>
    </row>
    <row r="321" spans="1:16" ht="72" x14ac:dyDescent="0.3">
      <c r="A321" s="3" t="s">
        <v>122</v>
      </c>
      <c r="B321" s="4" t="s">
        <v>294</v>
      </c>
      <c r="C321" s="4" t="s">
        <v>254</v>
      </c>
      <c r="D321" s="13" t="s">
        <v>255</v>
      </c>
      <c r="E321" s="3" t="s">
        <v>116</v>
      </c>
      <c r="F321" s="3" t="s">
        <v>287</v>
      </c>
      <c r="G321" s="7"/>
      <c r="H321" s="3"/>
      <c r="I321" s="3" t="s">
        <v>290</v>
      </c>
      <c r="J321" s="3"/>
      <c r="K321" s="4" t="s">
        <v>30</v>
      </c>
      <c r="L321" s="5">
        <v>171.63</v>
      </c>
      <c r="M321" s="5">
        <v>223.11</v>
      </c>
      <c r="N321" s="4" t="s">
        <v>449</v>
      </c>
      <c r="O321" s="4" t="str">
        <f t="shared" si="4"/>
        <v>8eA18regio 1 en 2</v>
      </c>
      <c r="P321" s="23"/>
    </row>
    <row r="322" spans="1:16" ht="72" x14ac:dyDescent="0.3">
      <c r="A322" s="3" t="s">
        <v>122</v>
      </c>
      <c r="B322" s="4" t="s">
        <v>295</v>
      </c>
      <c r="C322" s="4" t="s">
        <v>254</v>
      </c>
      <c r="D322" s="13" t="s">
        <v>255</v>
      </c>
      <c r="E322" s="3" t="s">
        <v>116</v>
      </c>
      <c r="F322" s="3" t="s">
        <v>287</v>
      </c>
      <c r="G322" s="7"/>
      <c r="H322" s="3"/>
      <c r="I322" s="3" t="s">
        <v>292</v>
      </c>
      <c r="J322" s="3"/>
      <c r="K322" s="4" t="s">
        <v>30</v>
      </c>
      <c r="L322" s="5">
        <v>228.83</v>
      </c>
      <c r="M322" s="5">
        <v>297.48</v>
      </c>
      <c r="N322" s="4" t="s">
        <v>450</v>
      </c>
      <c r="O322" s="4" t="str">
        <f t="shared" si="4"/>
        <v>8fA18regio 1 en 2</v>
      </c>
      <c r="P322" s="23"/>
    </row>
    <row r="323" spans="1:16" ht="86.4" x14ac:dyDescent="0.3">
      <c r="A323" s="3" t="s">
        <v>25</v>
      </c>
      <c r="B323" s="4" t="s">
        <v>296</v>
      </c>
      <c r="C323" s="4" t="s">
        <v>27</v>
      </c>
      <c r="D323" s="13" t="s">
        <v>28</v>
      </c>
      <c r="E323" s="3"/>
      <c r="F323" s="3"/>
      <c r="G323" s="7">
        <v>0.05</v>
      </c>
      <c r="H323" s="3" t="s">
        <v>297</v>
      </c>
      <c r="I323" s="3"/>
      <c r="J323" s="3"/>
      <c r="K323" s="4" t="s">
        <v>30</v>
      </c>
      <c r="L323" s="5">
        <v>0</v>
      </c>
      <c r="M323" s="5">
        <v>5283.43</v>
      </c>
      <c r="N323" s="4" t="s">
        <v>451</v>
      </c>
      <c r="O323" s="4" t="str">
        <f t="shared" ref="O323:O332" si="5">CONCATENATE(B323,C323,K323)</f>
        <v>9aA23regio 1 en 2</v>
      </c>
      <c r="P323" s="23"/>
    </row>
    <row r="324" spans="1:16" ht="57.6" x14ac:dyDescent="0.3">
      <c r="A324" s="3" t="s">
        <v>25</v>
      </c>
      <c r="B324" s="4" t="s">
        <v>296</v>
      </c>
      <c r="C324" s="4" t="s">
        <v>31</v>
      </c>
      <c r="D324" s="13" t="s">
        <v>32</v>
      </c>
      <c r="E324" s="3"/>
      <c r="F324" s="3"/>
      <c r="G324" s="7"/>
      <c r="H324" s="3"/>
      <c r="I324" s="3"/>
      <c r="J324" s="3"/>
      <c r="K324" s="4" t="s">
        <v>30</v>
      </c>
      <c r="L324" s="5">
        <v>0</v>
      </c>
      <c r="M324" s="5">
        <v>11096.84</v>
      </c>
      <c r="N324" s="4" t="s">
        <v>451</v>
      </c>
      <c r="O324" s="4" t="str">
        <f t="shared" si="5"/>
        <v>9aA24regio 1 en 2</v>
      </c>
      <c r="P324" s="23"/>
    </row>
    <row r="325" spans="1:16" ht="86.4" x14ac:dyDescent="0.3">
      <c r="A325" s="3" t="s">
        <v>25</v>
      </c>
      <c r="B325" s="4" t="s">
        <v>298</v>
      </c>
      <c r="C325" s="4" t="s">
        <v>27</v>
      </c>
      <c r="D325" s="13" t="s">
        <v>28</v>
      </c>
      <c r="E325" s="3"/>
      <c r="F325" s="3"/>
      <c r="G325" s="7">
        <v>0.05</v>
      </c>
      <c r="H325" s="3" t="s">
        <v>297</v>
      </c>
      <c r="I325" s="3"/>
      <c r="J325" s="3"/>
      <c r="K325" s="4" t="s">
        <v>30</v>
      </c>
      <c r="L325" s="5">
        <v>0</v>
      </c>
      <c r="M325" s="5">
        <v>3006.82</v>
      </c>
      <c r="N325" s="4" t="s">
        <v>452</v>
      </c>
      <c r="O325" s="4" t="str">
        <f t="shared" si="5"/>
        <v>9bA23regio 1 en 2</v>
      </c>
      <c r="P325" s="23"/>
    </row>
    <row r="326" spans="1:16" ht="57.6" x14ac:dyDescent="0.3">
      <c r="A326" s="3" t="s">
        <v>25</v>
      </c>
      <c r="B326" s="4" t="s">
        <v>298</v>
      </c>
      <c r="C326" s="4" t="s">
        <v>31</v>
      </c>
      <c r="D326" s="13" t="s">
        <v>32</v>
      </c>
      <c r="E326" s="3"/>
      <c r="F326" s="3"/>
      <c r="G326" s="7"/>
      <c r="H326" s="3"/>
      <c r="I326" s="3"/>
      <c r="J326" s="3"/>
      <c r="K326" s="4" t="s">
        <v>30</v>
      </c>
      <c r="L326" s="5">
        <v>0</v>
      </c>
      <c r="M326" s="5">
        <v>2884.47</v>
      </c>
      <c r="N326" s="4" t="s">
        <v>452</v>
      </c>
      <c r="O326" s="4" t="str">
        <f t="shared" si="5"/>
        <v>9bA24regio 1 en 2</v>
      </c>
      <c r="P326" s="23"/>
    </row>
    <row r="327" spans="1:16" ht="86.4" x14ac:dyDescent="0.3">
      <c r="A327" s="3" t="s">
        <v>25</v>
      </c>
      <c r="B327" s="4" t="s">
        <v>299</v>
      </c>
      <c r="C327" s="4" t="s">
        <v>27</v>
      </c>
      <c r="D327" s="13" t="s">
        <v>28</v>
      </c>
      <c r="E327" s="3"/>
      <c r="F327" s="3"/>
      <c r="G327" s="7">
        <v>0.05</v>
      </c>
      <c r="H327" s="3" t="s">
        <v>297</v>
      </c>
      <c r="I327" s="3"/>
      <c r="J327" s="3"/>
      <c r="K327" s="4" t="s">
        <v>30</v>
      </c>
      <c r="L327" s="5">
        <v>0</v>
      </c>
      <c r="M327" s="5">
        <v>4671.3</v>
      </c>
      <c r="N327" s="4" t="s">
        <v>453</v>
      </c>
      <c r="O327" s="4" t="str">
        <f t="shared" si="5"/>
        <v>9cA23regio 1 en 2</v>
      </c>
      <c r="P327" s="23"/>
    </row>
    <row r="328" spans="1:16" ht="57.6" x14ac:dyDescent="0.3">
      <c r="A328" s="3" t="s">
        <v>25</v>
      </c>
      <c r="B328" s="4" t="s">
        <v>299</v>
      </c>
      <c r="C328" s="4" t="s">
        <v>31</v>
      </c>
      <c r="D328" s="13" t="s">
        <v>32</v>
      </c>
      <c r="E328" s="3"/>
      <c r="F328" s="3"/>
      <c r="G328" s="7"/>
      <c r="H328" s="3"/>
      <c r="I328" s="3"/>
      <c r="J328" s="3"/>
      <c r="K328" s="4" t="s">
        <v>30</v>
      </c>
      <c r="L328" s="5">
        <v>0</v>
      </c>
      <c r="M328" s="5">
        <v>4498.63</v>
      </c>
      <c r="N328" s="4" t="s">
        <v>453</v>
      </c>
      <c r="O328" s="4" t="str">
        <f t="shared" si="5"/>
        <v>9cA24regio 1 en 2</v>
      </c>
      <c r="P328" s="23"/>
    </row>
    <row r="329" spans="1:16" ht="86.4" x14ac:dyDescent="0.3">
      <c r="A329" s="3" t="s">
        <v>25</v>
      </c>
      <c r="B329" s="4" t="s">
        <v>300</v>
      </c>
      <c r="C329" s="4" t="s">
        <v>27</v>
      </c>
      <c r="D329" s="13" t="s">
        <v>28</v>
      </c>
      <c r="E329" s="3"/>
      <c r="F329" s="3"/>
      <c r="G329" s="7">
        <v>0.05</v>
      </c>
      <c r="H329" s="3" t="s">
        <v>297</v>
      </c>
      <c r="I329" s="3"/>
      <c r="J329" s="3"/>
      <c r="K329" s="4" t="s">
        <v>30</v>
      </c>
      <c r="L329" s="5">
        <v>0</v>
      </c>
      <c r="M329" s="5">
        <v>353.2</v>
      </c>
      <c r="N329" s="4" t="s">
        <v>454</v>
      </c>
      <c r="O329" s="4" t="str">
        <f t="shared" si="5"/>
        <v>9dA23regio 1 en 2</v>
      </c>
      <c r="P329" s="23"/>
    </row>
    <row r="330" spans="1:16" ht="57.6" x14ac:dyDescent="0.3">
      <c r="A330" s="3" t="s">
        <v>25</v>
      </c>
      <c r="B330" s="4" t="s">
        <v>300</v>
      </c>
      <c r="C330" s="4" t="s">
        <v>31</v>
      </c>
      <c r="D330" s="13" t="s">
        <v>32</v>
      </c>
      <c r="E330" s="3"/>
      <c r="F330" s="3"/>
      <c r="G330" s="7"/>
      <c r="H330" s="3"/>
      <c r="I330" s="3"/>
      <c r="J330" s="3"/>
      <c r="K330" s="4" t="s">
        <v>30</v>
      </c>
      <c r="L330" s="5">
        <v>0</v>
      </c>
      <c r="M330" s="5">
        <v>353.2</v>
      </c>
      <c r="N330" s="4" t="s">
        <v>454</v>
      </c>
      <c r="O330" s="4" t="str">
        <f t="shared" si="5"/>
        <v>9dA24regio 1 en 2</v>
      </c>
      <c r="P330" s="23"/>
    </row>
    <row r="331" spans="1:16" ht="86.4" x14ac:dyDescent="0.3">
      <c r="A331" s="3" t="s">
        <v>510</v>
      </c>
      <c r="B331" s="4" t="s">
        <v>308</v>
      </c>
      <c r="C331" s="4" t="s">
        <v>301</v>
      </c>
      <c r="D331" s="13" t="s">
        <v>302</v>
      </c>
      <c r="E331" s="3" t="s">
        <v>14</v>
      </c>
      <c r="F331" s="3" t="s">
        <v>15</v>
      </c>
      <c r="G331" s="39"/>
      <c r="H331" s="3"/>
      <c r="I331" s="3" t="s">
        <v>303</v>
      </c>
      <c r="J331" s="3"/>
      <c r="K331" s="4" t="s">
        <v>30</v>
      </c>
      <c r="L331" s="5">
        <v>0</v>
      </c>
      <c r="M331" s="5">
        <v>2072.1999999999998</v>
      </c>
      <c r="N331" s="4" t="s">
        <v>501</v>
      </c>
      <c r="O331" s="4" t="str">
        <f t="shared" si="5"/>
        <v>47aA37regio 1 en 2</v>
      </c>
      <c r="P331" s="23"/>
    </row>
    <row r="332" spans="1:16" ht="43.2" x14ac:dyDescent="0.3">
      <c r="A332" s="3" t="s">
        <v>460</v>
      </c>
      <c r="B332" s="4" t="s">
        <v>309</v>
      </c>
      <c r="C332" s="4" t="s">
        <v>304</v>
      </c>
      <c r="D332" s="13" t="s">
        <v>305</v>
      </c>
      <c r="E332" s="17" t="s">
        <v>116</v>
      </c>
      <c r="F332" s="17" t="s">
        <v>64</v>
      </c>
      <c r="G332" s="7"/>
      <c r="H332" s="31"/>
      <c r="I332" s="31" t="s">
        <v>456</v>
      </c>
      <c r="J332" s="31"/>
      <c r="K332" s="32" t="s">
        <v>30</v>
      </c>
      <c r="L332" s="33">
        <v>0</v>
      </c>
      <c r="M332" s="33">
        <v>31734.44</v>
      </c>
      <c r="N332" s="32" t="s">
        <v>455</v>
      </c>
      <c r="O332" s="4" t="str">
        <f t="shared" si="5"/>
        <v>51aA38regio 1 en 2</v>
      </c>
      <c r="P332" s="23"/>
    </row>
    <row r="333" spans="1:16" x14ac:dyDescent="0.3">
      <c r="A333" s="2"/>
      <c r="D333" s="11"/>
      <c r="E333" s="26"/>
      <c r="F333" s="26"/>
      <c r="G333" s="36"/>
      <c r="H333" s="2"/>
      <c r="I333" s="2"/>
      <c r="J333" s="2"/>
      <c r="L333" s="27"/>
      <c r="M333" s="27"/>
      <c r="P333" s="23"/>
    </row>
    <row r="334" spans="1:16" x14ac:dyDescent="0.3">
      <c r="D334" s="14"/>
      <c r="G334" s="37"/>
      <c r="H334" s="35"/>
      <c r="I334" s="35"/>
      <c r="J334" s="35"/>
      <c r="O334" t="str">
        <f>CONCATENATE(B334,C334,K334)</f>
        <v/>
      </c>
    </row>
    <row r="335" spans="1:16" ht="93.6" x14ac:dyDescent="0.3">
      <c r="D335" s="14"/>
      <c r="G335" s="37"/>
      <c r="H335" s="35"/>
      <c r="I335" s="34" t="s">
        <v>507</v>
      </c>
      <c r="J335" s="35"/>
      <c r="K335" s="34" t="s">
        <v>306</v>
      </c>
    </row>
    <row r="336" spans="1:16" ht="46.8" x14ac:dyDescent="0.3">
      <c r="D336" s="14"/>
      <c r="G336" s="37"/>
      <c r="H336" s="35"/>
      <c r="I336" s="38" t="s">
        <v>506</v>
      </c>
      <c r="J336" s="35"/>
      <c r="O336" t="str">
        <f>CONCATENATE(B336,C336,K336)</f>
        <v/>
      </c>
    </row>
    <row r="337" spans="29:31" x14ac:dyDescent="0.3">
      <c r="AC337" s="6"/>
      <c r="AD337" s="20"/>
      <c r="AE337" s="20"/>
    </row>
    <row r="338" spans="29:31" x14ac:dyDescent="0.3">
      <c r="AC338" s="21"/>
      <c r="AD338" s="20"/>
      <c r="AE338" s="20"/>
    </row>
  </sheetData>
  <autoFilter ref="A2:O332" xr:uid="{9FC99199-9A07-4E31-AC53-C98A763ED9EA}"/>
  <pageMargins left="0.7" right="0.7" top="0.75" bottom="0.75" header="0.3" footer="0.3"/>
  <pageSetup paperSize="8" scale="66" orientation="landscape" horizontalDpi="1200" verticalDpi="1200" r:id="rId1"/>
  <headerFooter>
    <oddFooter>&amp;L_x000D_&amp;1#&amp;"Calibri"&amp;10&amp;K000000 Intern gebruik</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E2C56-0B19-491F-BFDA-818D4050BDE3}">
  <dimension ref="B1:C12"/>
  <sheetViews>
    <sheetView workbookViewId="0">
      <selection activeCell="I31" sqref="I31"/>
    </sheetView>
  </sheetViews>
  <sheetFormatPr defaultRowHeight="14.4" x14ac:dyDescent="0.3"/>
  <cols>
    <col min="2" max="2" width="32" customWidth="1"/>
    <col min="3" max="3" width="28" customWidth="1"/>
  </cols>
  <sheetData>
    <row r="1" spans="2:3" ht="21" x14ac:dyDescent="0.3">
      <c r="B1" s="1" t="s">
        <v>502</v>
      </c>
    </row>
    <row r="2" spans="2:3" ht="15" thickBot="1" x14ac:dyDescent="0.35"/>
    <row r="3" spans="2:3" x14ac:dyDescent="0.3">
      <c r="B3" s="42"/>
      <c r="C3" s="44" t="s">
        <v>491</v>
      </c>
    </row>
    <row r="4" spans="2:3" ht="15" thickBot="1" x14ac:dyDescent="0.35">
      <c r="B4" s="43"/>
      <c r="C4" s="45"/>
    </row>
    <row r="5" spans="2:3" x14ac:dyDescent="0.3">
      <c r="B5" s="29" t="s">
        <v>489</v>
      </c>
      <c r="C5" s="40">
        <v>1205</v>
      </c>
    </row>
    <row r="6" spans="2:3" ht="15" thickBot="1" x14ac:dyDescent="0.35">
      <c r="B6" s="30" t="s">
        <v>493</v>
      </c>
      <c r="C6" s="41"/>
    </row>
    <row r="7" spans="2:3" x14ac:dyDescent="0.3">
      <c r="B7" s="29" t="s">
        <v>490</v>
      </c>
      <c r="C7" s="40">
        <v>1726</v>
      </c>
    </row>
    <row r="8" spans="2:3" ht="15" thickBot="1" x14ac:dyDescent="0.35">
      <c r="B8" s="30" t="s">
        <v>494</v>
      </c>
      <c r="C8" s="41"/>
    </row>
    <row r="9" spans="2:3" x14ac:dyDescent="0.3">
      <c r="B9" s="29" t="s">
        <v>495</v>
      </c>
      <c r="C9" s="40" t="s">
        <v>498</v>
      </c>
    </row>
    <row r="10" spans="2:3" ht="21" thickBot="1" x14ac:dyDescent="0.35">
      <c r="B10" s="30" t="s">
        <v>492</v>
      </c>
      <c r="C10" s="41"/>
    </row>
    <row r="12" spans="2:3" x14ac:dyDescent="0.3">
      <c r="B12" t="s">
        <v>505</v>
      </c>
    </row>
  </sheetData>
  <mergeCells count="5">
    <mergeCell ref="C7:C8"/>
    <mergeCell ref="C9:C10"/>
    <mergeCell ref="B3:B4"/>
    <mergeCell ref="C3:C4"/>
    <mergeCell ref="C5:C6"/>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63EC-5CA2-4E9C-B6C0-1C9790FA79D3}">
  <dimension ref="B1:K194"/>
  <sheetViews>
    <sheetView tabSelected="1" zoomScaleNormal="100" workbookViewId="0">
      <selection activeCell="A15" sqref="A15"/>
    </sheetView>
  </sheetViews>
  <sheetFormatPr defaultRowHeight="14.4" x14ac:dyDescent="0.3"/>
  <cols>
    <col min="2" max="2" width="13.109375" bestFit="1" customWidth="1"/>
    <col min="3" max="3" width="121" bestFit="1" customWidth="1"/>
    <col min="4" max="4" width="13.109375" bestFit="1" customWidth="1"/>
    <col min="5" max="5" width="44.109375" bestFit="1" customWidth="1"/>
    <col min="6" max="6" width="43.88671875" bestFit="1" customWidth="1"/>
  </cols>
  <sheetData>
    <row r="1" spans="2:6" ht="15.6" x14ac:dyDescent="0.3">
      <c r="B1" s="28" t="s">
        <v>497</v>
      </c>
    </row>
    <row r="2" spans="2:6" ht="21" x14ac:dyDescent="0.3">
      <c r="B2" s="1" t="s">
        <v>475</v>
      </c>
    </row>
    <row r="4" spans="2:6" x14ac:dyDescent="0.3">
      <c r="B4" s="16" t="s">
        <v>472</v>
      </c>
      <c r="C4" s="16" t="s">
        <v>462</v>
      </c>
      <c r="D4" s="16" t="s">
        <v>9</v>
      </c>
      <c r="E4" t="s">
        <v>474</v>
      </c>
      <c r="F4" t="s">
        <v>473</v>
      </c>
    </row>
    <row r="5" spans="2:6" x14ac:dyDescent="0.3">
      <c r="B5" t="s">
        <v>26</v>
      </c>
      <c r="C5" t="s">
        <v>463</v>
      </c>
      <c r="D5" t="s">
        <v>30</v>
      </c>
      <c r="E5" s="23">
        <v>0</v>
      </c>
      <c r="F5" s="23">
        <v>6156.3</v>
      </c>
    </row>
    <row r="6" spans="2:6" x14ac:dyDescent="0.3">
      <c r="B6" t="s">
        <v>33</v>
      </c>
      <c r="C6" t="s">
        <v>463</v>
      </c>
      <c r="D6" t="s">
        <v>30</v>
      </c>
      <c r="E6" s="23">
        <v>0</v>
      </c>
      <c r="F6" s="23">
        <v>6156.3</v>
      </c>
    </row>
    <row r="7" spans="2:6" x14ac:dyDescent="0.3">
      <c r="B7" t="s">
        <v>34</v>
      </c>
      <c r="C7" t="s">
        <v>464</v>
      </c>
      <c r="D7" t="s">
        <v>30</v>
      </c>
      <c r="E7" s="23">
        <v>0</v>
      </c>
      <c r="F7" s="23">
        <v>4693.55</v>
      </c>
    </row>
    <row r="8" spans="2:6" x14ac:dyDescent="0.3">
      <c r="B8" t="s">
        <v>35</v>
      </c>
      <c r="C8" t="s">
        <v>465</v>
      </c>
      <c r="D8" t="s">
        <v>30</v>
      </c>
      <c r="E8" s="23">
        <v>0</v>
      </c>
      <c r="F8" s="23">
        <v>2185.84</v>
      </c>
    </row>
    <row r="9" spans="2:6" x14ac:dyDescent="0.3">
      <c r="B9" t="s">
        <v>36</v>
      </c>
      <c r="C9" t="s">
        <v>466</v>
      </c>
      <c r="D9" t="s">
        <v>30</v>
      </c>
      <c r="E9" s="23">
        <v>0</v>
      </c>
      <c r="F9" s="23">
        <v>1191.67</v>
      </c>
    </row>
    <row r="10" spans="2:6" x14ac:dyDescent="0.3">
      <c r="B10" t="s">
        <v>40</v>
      </c>
      <c r="C10" t="s">
        <v>467</v>
      </c>
      <c r="D10" t="s">
        <v>30</v>
      </c>
      <c r="E10" s="23">
        <v>0</v>
      </c>
      <c r="F10" s="23">
        <v>2795</v>
      </c>
    </row>
    <row r="11" spans="2:6" x14ac:dyDescent="0.3">
      <c r="B11" t="s">
        <v>41</v>
      </c>
      <c r="C11" t="s">
        <v>467</v>
      </c>
      <c r="D11" t="s">
        <v>30</v>
      </c>
      <c r="E11" s="23">
        <v>0</v>
      </c>
      <c r="F11" s="23">
        <v>1677</v>
      </c>
    </row>
    <row r="12" spans="2:6" x14ac:dyDescent="0.3">
      <c r="B12" t="s">
        <v>42</v>
      </c>
      <c r="C12" t="s">
        <v>468</v>
      </c>
      <c r="D12" t="s">
        <v>30</v>
      </c>
      <c r="E12" s="23">
        <v>0</v>
      </c>
      <c r="F12" s="23">
        <v>2795</v>
      </c>
    </row>
    <row r="13" spans="2:6" x14ac:dyDescent="0.3">
      <c r="B13" t="s">
        <v>45</v>
      </c>
      <c r="C13" t="s">
        <v>310</v>
      </c>
      <c r="D13" t="s">
        <v>30</v>
      </c>
      <c r="E13" s="23">
        <v>1275.73</v>
      </c>
      <c r="F13" s="23">
        <v>2398.1</v>
      </c>
    </row>
    <row r="14" spans="2:6" x14ac:dyDescent="0.3">
      <c r="B14" t="s">
        <v>58</v>
      </c>
      <c r="C14" t="s">
        <v>311</v>
      </c>
      <c r="D14" t="s">
        <v>30</v>
      </c>
      <c r="E14" s="23">
        <v>1275.73</v>
      </c>
      <c r="F14" s="23">
        <v>2144.6</v>
      </c>
    </row>
    <row r="15" spans="2:6" x14ac:dyDescent="0.3">
      <c r="B15" t="s">
        <v>59</v>
      </c>
      <c r="C15" t="s">
        <v>312</v>
      </c>
      <c r="D15" t="s">
        <v>30</v>
      </c>
      <c r="E15" s="23">
        <v>1275.73</v>
      </c>
      <c r="F15" s="23">
        <v>2144.6</v>
      </c>
    </row>
    <row r="16" spans="2:6" x14ac:dyDescent="0.3">
      <c r="B16" t="s">
        <v>60</v>
      </c>
      <c r="C16" t="s">
        <v>313</v>
      </c>
      <c r="D16" t="s">
        <v>30</v>
      </c>
      <c r="E16" s="23">
        <v>1275.73</v>
      </c>
      <c r="F16" s="23">
        <v>2144.6</v>
      </c>
    </row>
    <row r="17" spans="2:6" x14ac:dyDescent="0.3">
      <c r="B17" t="s">
        <v>61</v>
      </c>
      <c r="C17" t="s">
        <v>314</v>
      </c>
      <c r="D17" t="s">
        <v>30</v>
      </c>
      <c r="E17" s="23">
        <v>1463.54</v>
      </c>
      <c r="F17" s="23">
        <v>2388.75</v>
      </c>
    </row>
    <row r="18" spans="2:6" x14ac:dyDescent="0.3">
      <c r="B18" t="s">
        <v>66</v>
      </c>
      <c r="C18" t="s">
        <v>315</v>
      </c>
      <c r="D18" t="s">
        <v>30</v>
      </c>
      <c r="E18" s="23">
        <v>1570.85</v>
      </c>
      <c r="F18" s="23">
        <v>2528.2600000000002</v>
      </c>
    </row>
    <row r="19" spans="2:6" x14ac:dyDescent="0.3">
      <c r="B19" t="s">
        <v>68</v>
      </c>
      <c r="C19" t="s">
        <v>316</v>
      </c>
      <c r="D19" t="s">
        <v>30</v>
      </c>
      <c r="E19" s="23">
        <v>1490.3600000000001</v>
      </c>
      <c r="F19" s="23">
        <v>2423.63</v>
      </c>
    </row>
    <row r="20" spans="2:6" x14ac:dyDescent="0.3">
      <c r="B20" t="s">
        <v>70</v>
      </c>
      <c r="C20" t="s">
        <v>317</v>
      </c>
      <c r="D20" t="s">
        <v>30</v>
      </c>
      <c r="E20" s="23">
        <v>1794.43</v>
      </c>
      <c r="F20" s="23">
        <v>2818.91</v>
      </c>
    </row>
    <row r="21" spans="2:6" x14ac:dyDescent="0.3">
      <c r="B21" t="s">
        <v>71</v>
      </c>
      <c r="C21" t="s">
        <v>318</v>
      </c>
      <c r="D21" t="s">
        <v>18</v>
      </c>
      <c r="E21" s="23">
        <v>0</v>
      </c>
      <c r="F21" s="23">
        <v>201.45</v>
      </c>
    </row>
    <row r="22" spans="2:6" x14ac:dyDescent="0.3">
      <c r="B22" t="s">
        <v>71</v>
      </c>
      <c r="C22" t="s">
        <v>318</v>
      </c>
      <c r="D22" t="s">
        <v>17</v>
      </c>
      <c r="E22" s="23">
        <v>600.16999999999996</v>
      </c>
      <c r="F22" s="23">
        <v>968.23</v>
      </c>
    </row>
    <row r="23" spans="2:6" x14ac:dyDescent="0.3">
      <c r="B23" t="s">
        <v>75</v>
      </c>
      <c r="C23" t="s">
        <v>319</v>
      </c>
      <c r="D23" t="s">
        <v>18</v>
      </c>
      <c r="E23" s="23">
        <v>0</v>
      </c>
      <c r="F23" s="23">
        <v>201.45</v>
      </c>
    </row>
    <row r="24" spans="2:6" x14ac:dyDescent="0.3">
      <c r="B24" t="s">
        <v>75</v>
      </c>
      <c r="C24" t="s">
        <v>319</v>
      </c>
      <c r="D24" t="s">
        <v>17</v>
      </c>
      <c r="E24" s="23">
        <v>257.22000000000003</v>
      </c>
      <c r="F24" s="23">
        <v>522.4</v>
      </c>
    </row>
    <row r="25" spans="2:6" x14ac:dyDescent="0.3">
      <c r="B25" t="s">
        <v>79</v>
      </c>
      <c r="C25" t="s">
        <v>320</v>
      </c>
      <c r="D25" t="s">
        <v>18</v>
      </c>
      <c r="E25" s="23">
        <v>0</v>
      </c>
      <c r="F25" s="23">
        <v>201.45</v>
      </c>
    </row>
    <row r="26" spans="2:6" x14ac:dyDescent="0.3">
      <c r="B26" t="s">
        <v>79</v>
      </c>
      <c r="C26" t="s">
        <v>320</v>
      </c>
      <c r="D26" t="s">
        <v>17</v>
      </c>
      <c r="E26" s="23">
        <v>257.22000000000003</v>
      </c>
      <c r="F26" s="23">
        <v>522.4</v>
      </c>
    </row>
    <row r="27" spans="2:6" x14ac:dyDescent="0.3">
      <c r="B27" t="s">
        <v>80</v>
      </c>
      <c r="C27" t="s">
        <v>321</v>
      </c>
      <c r="D27" t="s">
        <v>18</v>
      </c>
      <c r="E27" s="23">
        <v>2553.29</v>
      </c>
      <c r="F27" s="23">
        <v>3319.28</v>
      </c>
    </row>
    <row r="28" spans="2:6" x14ac:dyDescent="0.3">
      <c r="B28" t="s">
        <v>80</v>
      </c>
      <c r="C28" t="s">
        <v>321</v>
      </c>
      <c r="D28" t="s">
        <v>17</v>
      </c>
      <c r="E28" s="23">
        <v>3646.32</v>
      </c>
      <c r="F28" s="23">
        <v>4740.22</v>
      </c>
    </row>
    <row r="29" spans="2:6" x14ac:dyDescent="0.3">
      <c r="B29" t="s">
        <v>83</v>
      </c>
      <c r="C29" t="s">
        <v>322</v>
      </c>
      <c r="D29" t="s">
        <v>18</v>
      </c>
      <c r="E29" s="23">
        <v>1839.5</v>
      </c>
      <c r="F29" s="23">
        <v>2391.35</v>
      </c>
    </row>
    <row r="30" spans="2:6" x14ac:dyDescent="0.3">
      <c r="B30" t="s">
        <v>83</v>
      </c>
      <c r="C30" t="s">
        <v>322</v>
      </c>
      <c r="D30" t="s">
        <v>17</v>
      </c>
      <c r="E30" s="23">
        <v>2121</v>
      </c>
      <c r="F30" s="23">
        <v>2757.3</v>
      </c>
    </row>
    <row r="31" spans="2:6" x14ac:dyDescent="0.3">
      <c r="B31" t="s">
        <v>87</v>
      </c>
      <c r="C31" t="s">
        <v>323</v>
      </c>
      <c r="D31" t="s">
        <v>18</v>
      </c>
      <c r="E31" s="23">
        <v>1839.5</v>
      </c>
      <c r="F31" s="23">
        <v>2391.35</v>
      </c>
    </row>
    <row r="32" spans="2:6" x14ac:dyDescent="0.3">
      <c r="B32" t="s">
        <v>87</v>
      </c>
      <c r="C32" t="s">
        <v>323</v>
      </c>
      <c r="D32" t="s">
        <v>17</v>
      </c>
      <c r="E32" s="23">
        <v>2121</v>
      </c>
      <c r="F32" s="23">
        <v>2757.3</v>
      </c>
    </row>
    <row r="33" spans="2:6" x14ac:dyDescent="0.3">
      <c r="B33" t="s">
        <v>89</v>
      </c>
      <c r="C33" t="s">
        <v>324</v>
      </c>
      <c r="D33" t="s">
        <v>18</v>
      </c>
      <c r="E33" s="23">
        <v>1839.5</v>
      </c>
      <c r="F33" s="23">
        <v>2391.35</v>
      </c>
    </row>
    <row r="34" spans="2:6" x14ac:dyDescent="0.3">
      <c r="B34" t="s">
        <v>89</v>
      </c>
      <c r="C34" t="s">
        <v>324</v>
      </c>
      <c r="D34" t="s">
        <v>17</v>
      </c>
      <c r="E34" s="23">
        <v>2121</v>
      </c>
      <c r="F34" s="23">
        <v>2757.3</v>
      </c>
    </row>
    <row r="35" spans="2:6" x14ac:dyDescent="0.3">
      <c r="B35" t="s">
        <v>91</v>
      </c>
      <c r="C35" t="s">
        <v>325</v>
      </c>
      <c r="D35" t="s">
        <v>18</v>
      </c>
      <c r="E35" s="23">
        <v>188.74</v>
      </c>
      <c r="F35" s="23">
        <v>427.36</v>
      </c>
    </row>
    <row r="36" spans="2:6" x14ac:dyDescent="0.3">
      <c r="B36" t="s">
        <v>91</v>
      </c>
      <c r="C36" t="s">
        <v>325</v>
      </c>
      <c r="D36" t="s">
        <v>17</v>
      </c>
      <c r="E36" s="23">
        <v>257.22000000000003</v>
      </c>
      <c r="F36" s="23">
        <v>516.38</v>
      </c>
    </row>
    <row r="37" spans="2:6" x14ac:dyDescent="0.3">
      <c r="B37" t="s">
        <v>94</v>
      </c>
      <c r="C37" t="s">
        <v>326</v>
      </c>
      <c r="D37" t="s">
        <v>18</v>
      </c>
      <c r="E37" s="23">
        <v>2553.29</v>
      </c>
      <c r="F37" s="23">
        <v>3449.28</v>
      </c>
    </row>
    <row r="38" spans="2:6" x14ac:dyDescent="0.3">
      <c r="B38" t="s">
        <v>94</v>
      </c>
      <c r="C38" t="s">
        <v>326</v>
      </c>
      <c r="D38" t="s">
        <v>17</v>
      </c>
      <c r="E38" s="23">
        <v>3646.32</v>
      </c>
      <c r="F38" s="23">
        <v>4870.22</v>
      </c>
    </row>
    <row r="39" spans="2:6" x14ac:dyDescent="0.3">
      <c r="B39" t="s">
        <v>96</v>
      </c>
      <c r="C39" t="s">
        <v>327</v>
      </c>
      <c r="D39" t="s">
        <v>18</v>
      </c>
      <c r="E39" s="23">
        <v>2553.29</v>
      </c>
      <c r="F39" s="23">
        <v>3449.28</v>
      </c>
    </row>
    <row r="40" spans="2:6" x14ac:dyDescent="0.3">
      <c r="B40" t="s">
        <v>96</v>
      </c>
      <c r="C40" t="s">
        <v>327</v>
      </c>
      <c r="D40" t="s">
        <v>17</v>
      </c>
      <c r="E40" s="23">
        <v>3646.32</v>
      </c>
      <c r="F40" s="23">
        <v>4870.22</v>
      </c>
    </row>
    <row r="41" spans="2:6" x14ac:dyDescent="0.3">
      <c r="B41" t="s">
        <v>97</v>
      </c>
      <c r="C41" t="s">
        <v>328</v>
      </c>
      <c r="D41" t="s">
        <v>18</v>
      </c>
      <c r="E41" s="23">
        <v>3135.88</v>
      </c>
      <c r="F41" s="23">
        <v>4076.64</v>
      </c>
    </row>
    <row r="42" spans="2:6" x14ac:dyDescent="0.3">
      <c r="B42" t="s">
        <v>97</v>
      </c>
      <c r="C42" t="s">
        <v>328</v>
      </c>
      <c r="D42" t="s">
        <v>17</v>
      </c>
      <c r="E42" s="23">
        <v>3135.88</v>
      </c>
      <c r="F42" s="23">
        <v>4076.64</v>
      </c>
    </row>
    <row r="43" spans="2:6" x14ac:dyDescent="0.3">
      <c r="B43" t="s">
        <v>99</v>
      </c>
      <c r="C43" t="s">
        <v>329</v>
      </c>
      <c r="D43" t="s">
        <v>18</v>
      </c>
      <c r="E43" s="23">
        <v>2121</v>
      </c>
      <c r="F43" s="23">
        <v>2757.3</v>
      </c>
    </row>
    <row r="44" spans="2:6" x14ac:dyDescent="0.3">
      <c r="B44" t="s">
        <v>99</v>
      </c>
      <c r="C44" t="s">
        <v>329</v>
      </c>
      <c r="D44" t="s">
        <v>17</v>
      </c>
      <c r="E44" s="23">
        <v>2121</v>
      </c>
      <c r="F44" s="23">
        <v>2757.3</v>
      </c>
    </row>
    <row r="45" spans="2:6" x14ac:dyDescent="0.3">
      <c r="B45" t="s">
        <v>100</v>
      </c>
      <c r="C45" t="s">
        <v>330</v>
      </c>
      <c r="D45" t="s">
        <v>18</v>
      </c>
      <c r="E45" s="23">
        <v>2711.68</v>
      </c>
      <c r="F45" s="23">
        <v>3592.33</v>
      </c>
    </row>
    <row r="46" spans="2:6" x14ac:dyDescent="0.3">
      <c r="B46" t="s">
        <v>100</v>
      </c>
      <c r="C46" t="s">
        <v>330</v>
      </c>
      <c r="D46" t="s">
        <v>17</v>
      </c>
      <c r="E46" s="23">
        <v>2711.68</v>
      </c>
      <c r="F46" s="23">
        <v>3592.33</v>
      </c>
    </row>
    <row r="47" spans="2:6" x14ac:dyDescent="0.3">
      <c r="B47" t="s">
        <v>103</v>
      </c>
      <c r="C47" t="s">
        <v>331</v>
      </c>
      <c r="D47" t="s">
        <v>18</v>
      </c>
      <c r="E47" s="23">
        <v>424.2</v>
      </c>
      <c r="F47" s="23">
        <v>820.05</v>
      </c>
    </row>
    <row r="48" spans="2:6" x14ac:dyDescent="0.3">
      <c r="B48" t="s">
        <v>103</v>
      </c>
      <c r="C48" t="s">
        <v>331</v>
      </c>
      <c r="D48" t="s">
        <v>17</v>
      </c>
      <c r="E48" s="23">
        <v>424.2</v>
      </c>
      <c r="F48" s="23">
        <v>820.05</v>
      </c>
    </row>
    <row r="49" spans="2:6" x14ac:dyDescent="0.3">
      <c r="B49" t="s">
        <v>104</v>
      </c>
      <c r="C49" t="s">
        <v>332</v>
      </c>
      <c r="D49" t="s">
        <v>18</v>
      </c>
      <c r="E49" s="23">
        <v>1839.5</v>
      </c>
      <c r="F49" s="23">
        <v>2391.35</v>
      </c>
    </row>
    <row r="50" spans="2:6" x14ac:dyDescent="0.3">
      <c r="B50" t="s">
        <v>104</v>
      </c>
      <c r="C50" t="s">
        <v>332</v>
      </c>
      <c r="D50" t="s">
        <v>17</v>
      </c>
      <c r="E50" s="23">
        <v>2121</v>
      </c>
      <c r="F50" s="23">
        <v>2757.3</v>
      </c>
    </row>
    <row r="51" spans="2:6" x14ac:dyDescent="0.3">
      <c r="B51" t="s">
        <v>107</v>
      </c>
      <c r="C51" t="s">
        <v>333</v>
      </c>
      <c r="D51" t="s">
        <v>18</v>
      </c>
      <c r="E51" s="23">
        <v>0</v>
      </c>
      <c r="F51" s="23">
        <v>140.16999999999999</v>
      </c>
    </row>
    <row r="52" spans="2:6" x14ac:dyDescent="0.3">
      <c r="B52" t="s">
        <v>107</v>
      </c>
      <c r="C52" t="s">
        <v>333</v>
      </c>
      <c r="D52" t="s">
        <v>17</v>
      </c>
      <c r="E52" s="23">
        <v>0</v>
      </c>
      <c r="F52" s="23">
        <v>140.16999999999999</v>
      </c>
    </row>
    <row r="53" spans="2:6" x14ac:dyDescent="0.3">
      <c r="B53" t="s">
        <v>108</v>
      </c>
      <c r="C53" t="s">
        <v>334</v>
      </c>
      <c r="D53" t="s">
        <v>18</v>
      </c>
      <c r="E53" s="23">
        <v>2553.29</v>
      </c>
      <c r="F53" s="23">
        <v>3729.62</v>
      </c>
    </row>
    <row r="54" spans="2:6" x14ac:dyDescent="0.3">
      <c r="B54" t="s">
        <v>108</v>
      </c>
      <c r="C54" t="s">
        <v>334</v>
      </c>
      <c r="D54" t="s">
        <v>17</v>
      </c>
      <c r="E54" s="23">
        <v>3646.32</v>
      </c>
      <c r="F54" s="23">
        <v>5150.57</v>
      </c>
    </row>
    <row r="55" spans="2:6" x14ac:dyDescent="0.3">
      <c r="B55" t="s">
        <v>461</v>
      </c>
      <c r="C55" t="s">
        <v>499</v>
      </c>
      <c r="D55" t="s">
        <v>18</v>
      </c>
      <c r="E55" s="23">
        <v>0</v>
      </c>
      <c r="F55" s="23">
        <v>907.29</v>
      </c>
    </row>
    <row r="56" spans="2:6" x14ac:dyDescent="0.3">
      <c r="B56" t="s">
        <v>461</v>
      </c>
      <c r="C56" t="s">
        <v>499</v>
      </c>
      <c r="D56" t="s">
        <v>17</v>
      </c>
      <c r="E56" s="23">
        <v>0</v>
      </c>
      <c r="F56" s="23">
        <v>907.29</v>
      </c>
    </row>
    <row r="57" spans="2:6" x14ac:dyDescent="0.3">
      <c r="B57" t="s">
        <v>123</v>
      </c>
      <c r="C57" t="s">
        <v>335</v>
      </c>
      <c r="D57" t="s">
        <v>30</v>
      </c>
      <c r="E57" s="23">
        <v>453.35</v>
      </c>
      <c r="F57" s="23">
        <v>964.26</v>
      </c>
    </row>
    <row r="58" spans="2:6" x14ac:dyDescent="0.3">
      <c r="B58" t="s">
        <v>124</v>
      </c>
      <c r="C58" t="s">
        <v>336</v>
      </c>
      <c r="D58" t="s">
        <v>30</v>
      </c>
      <c r="E58" s="23">
        <v>653.53</v>
      </c>
      <c r="F58" s="23">
        <v>1224.5</v>
      </c>
    </row>
    <row r="59" spans="2:6" x14ac:dyDescent="0.3">
      <c r="B59" t="s">
        <v>126</v>
      </c>
      <c r="C59" t="s">
        <v>337</v>
      </c>
      <c r="D59" t="s">
        <v>30</v>
      </c>
      <c r="E59" s="23">
        <v>752.21</v>
      </c>
      <c r="F59" s="23">
        <v>1352.78</v>
      </c>
    </row>
    <row r="60" spans="2:6" x14ac:dyDescent="0.3">
      <c r="B60" t="s">
        <v>127</v>
      </c>
      <c r="C60" t="s">
        <v>338</v>
      </c>
      <c r="D60" t="s">
        <v>30</v>
      </c>
      <c r="E60" s="23">
        <v>818.85</v>
      </c>
      <c r="F60" s="23">
        <v>1439.42</v>
      </c>
    </row>
    <row r="61" spans="2:6" x14ac:dyDescent="0.3">
      <c r="B61" t="s">
        <v>129</v>
      </c>
      <c r="C61" t="s">
        <v>339</v>
      </c>
      <c r="D61" t="s">
        <v>30</v>
      </c>
      <c r="E61" s="23">
        <v>1332.58</v>
      </c>
      <c r="F61" s="23">
        <v>2107.2600000000002</v>
      </c>
    </row>
    <row r="62" spans="2:6" x14ac:dyDescent="0.3">
      <c r="B62" t="s">
        <v>130</v>
      </c>
      <c r="C62" t="s">
        <v>340</v>
      </c>
      <c r="D62" t="s">
        <v>30</v>
      </c>
      <c r="E62" s="23">
        <v>1445.61</v>
      </c>
      <c r="F62" s="23">
        <v>2254.1999999999998</v>
      </c>
    </row>
    <row r="63" spans="2:6" x14ac:dyDescent="0.3">
      <c r="B63" t="s">
        <v>132</v>
      </c>
      <c r="C63" t="s">
        <v>341</v>
      </c>
      <c r="D63" t="s">
        <v>30</v>
      </c>
      <c r="E63" s="23">
        <v>1544.51</v>
      </c>
      <c r="F63" s="23">
        <v>2382.77</v>
      </c>
    </row>
    <row r="64" spans="2:6" x14ac:dyDescent="0.3">
      <c r="B64" t="s">
        <v>133</v>
      </c>
      <c r="C64" t="s">
        <v>342</v>
      </c>
      <c r="D64" t="s">
        <v>30</v>
      </c>
      <c r="E64" s="23">
        <v>1643.41</v>
      </c>
      <c r="F64" s="23">
        <v>2511.35</v>
      </c>
    </row>
    <row r="65" spans="2:11" x14ac:dyDescent="0.3">
      <c r="B65" t="s">
        <v>135</v>
      </c>
      <c r="C65" t="s">
        <v>343</v>
      </c>
      <c r="D65" t="s">
        <v>30</v>
      </c>
      <c r="E65" s="23">
        <v>1770.58</v>
      </c>
      <c r="F65" s="23">
        <v>2676.66</v>
      </c>
    </row>
    <row r="66" spans="2:11" x14ac:dyDescent="0.3">
      <c r="B66" t="s">
        <v>137</v>
      </c>
      <c r="C66" t="s">
        <v>344</v>
      </c>
      <c r="D66" t="s">
        <v>30</v>
      </c>
      <c r="E66" s="23">
        <v>1974.98</v>
      </c>
      <c r="F66" s="23">
        <v>2942.38</v>
      </c>
    </row>
    <row r="67" spans="2:11" x14ac:dyDescent="0.3">
      <c r="B67" t="s">
        <v>139</v>
      </c>
      <c r="C67" t="s">
        <v>345</v>
      </c>
      <c r="D67" t="s">
        <v>30</v>
      </c>
      <c r="E67" s="23">
        <v>2179.37</v>
      </c>
      <c r="F67" s="23">
        <v>3208.1</v>
      </c>
    </row>
    <row r="68" spans="2:11" x14ac:dyDescent="0.3">
      <c r="B68" t="s">
        <v>140</v>
      </c>
      <c r="C68" t="s">
        <v>346</v>
      </c>
      <c r="D68" t="s">
        <v>30</v>
      </c>
      <c r="E68" s="23">
        <v>256.13</v>
      </c>
      <c r="F68" s="23">
        <v>707.86999999999989</v>
      </c>
    </row>
    <row r="69" spans="2:11" x14ac:dyDescent="0.3">
      <c r="B69" t="s">
        <v>143</v>
      </c>
      <c r="C69" t="s">
        <v>347</v>
      </c>
      <c r="D69" t="s">
        <v>30</v>
      </c>
      <c r="E69" s="23">
        <v>256.13</v>
      </c>
      <c r="F69" s="23">
        <v>707.86999999999989</v>
      </c>
      <c r="K69" s="19"/>
    </row>
    <row r="70" spans="2:11" x14ac:dyDescent="0.3">
      <c r="B70" t="s">
        <v>145</v>
      </c>
      <c r="C70" t="s">
        <v>348</v>
      </c>
      <c r="D70" t="s">
        <v>30</v>
      </c>
      <c r="E70" s="23">
        <v>2588.17</v>
      </c>
      <c r="F70" s="23">
        <v>3420.69</v>
      </c>
      <c r="K70" s="19"/>
    </row>
    <row r="71" spans="2:11" x14ac:dyDescent="0.3">
      <c r="B71" t="s">
        <v>146</v>
      </c>
      <c r="C71" t="s">
        <v>349</v>
      </c>
      <c r="D71" t="s">
        <v>30</v>
      </c>
      <c r="E71" s="23">
        <v>213</v>
      </c>
      <c r="F71" s="23">
        <v>651.80999999999995</v>
      </c>
      <c r="K71" s="19"/>
    </row>
    <row r="72" spans="2:11" x14ac:dyDescent="0.3">
      <c r="B72" t="s">
        <v>147</v>
      </c>
      <c r="C72" t="s">
        <v>350</v>
      </c>
      <c r="D72" t="s">
        <v>30</v>
      </c>
      <c r="E72" s="23">
        <v>213</v>
      </c>
      <c r="F72" s="23">
        <v>651.80999999999995</v>
      </c>
      <c r="K72" s="19"/>
    </row>
    <row r="73" spans="2:11" x14ac:dyDescent="0.3">
      <c r="B73" t="s">
        <v>148</v>
      </c>
      <c r="C73" t="s">
        <v>351</v>
      </c>
      <c r="D73" t="s">
        <v>30</v>
      </c>
      <c r="E73" s="23">
        <v>238.82</v>
      </c>
      <c r="F73" s="23">
        <v>685.36999999999989</v>
      </c>
      <c r="K73" s="19"/>
    </row>
    <row r="74" spans="2:11" x14ac:dyDescent="0.3">
      <c r="B74" t="s">
        <v>149</v>
      </c>
      <c r="C74" t="s">
        <v>352</v>
      </c>
      <c r="D74" t="s">
        <v>30</v>
      </c>
      <c r="E74" s="23">
        <v>238.82</v>
      </c>
      <c r="F74" s="23">
        <v>685.36999999999989</v>
      </c>
      <c r="K74" s="19"/>
    </row>
    <row r="75" spans="2:11" x14ac:dyDescent="0.3">
      <c r="B75" t="s">
        <v>150</v>
      </c>
      <c r="C75" t="s">
        <v>353</v>
      </c>
      <c r="D75" t="s">
        <v>30</v>
      </c>
      <c r="E75" s="23">
        <v>210.21</v>
      </c>
      <c r="F75" s="23">
        <v>648.17999999999995</v>
      </c>
      <c r="K75" s="19"/>
    </row>
    <row r="76" spans="2:11" x14ac:dyDescent="0.3">
      <c r="B76" t="s">
        <v>151</v>
      </c>
      <c r="C76" t="s">
        <v>354</v>
      </c>
      <c r="D76" t="s">
        <v>30</v>
      </c>
      <c r="E76" s="23">
        <v>155.79</v>
      </c>
      <c r="F76" s="23">
        <v>577.44000000000005</v>
      </c>
      <c r="K76" s="19"/>
    </row>
    <row r="77" spans="2:11" x14ac:dyDescent="0.3">
      <c r="B77" t="s">
        <v>152</v>
      </c>
      <c r="C77" t="s">
        <v>355</v>
      </c>
      <c r="D77" t="s">
        <v>30</v>
      </c>
      <c r="E77" s="23">
        <v>310.52</v>
      </c>
      <c r="F77" s="23">
        <v>778.58</v>
      </c>
      <c r="K77" s="19"/>
    </row>
    <row r="78" spans="2:11" x14ac:dyDescent="0.3">
      <c r="B78" t="s">
        <v>154</v>
      </c>
      <c r="C78" t="s">
        <v>356</v>
      </c>
      <c r="D78" t="s">
        <v>30</v>
      </c>
      <c r="E78" s="23">
        <v>481.95</v>
      </c>
      <c r="F78" s="23">
        <v>1001.44</v>
      </c>
      <c r="K78" s="19"/>
    </row>
    <row r="79" spans="2:11" x14ac:dyDescent="0.3">
      <c r="B79" t="s">
        <v>155</v>
      </c>
      <c r="C79" t="s">
        <v>503</v>
      </c>
      <c r="D79" t="s">
        <v>30</v>
      </c>
      <c r="E79" s="23">
        <v>0</v>
      </c>
      <c r="F79" s="23">
        <v>2983.5299999999997</v>
      </c>
      <c r="K79" s="19"/>
    </row>
    <row r="80" spans="2:11" x14ac:dyDescent="0.3">
      <c r="B80" t="s">
        <v>160</v>
      </c>
      <c r="C80" t="s">
        <v>357</v>
      </c>
      <c r="D80" t="s">
        <v>30</v>
      </c>
      <c r="E80" s="23">
        <v>0</v>
      </c>
      <c r="F80" s="23">
        <v>8828.74</v>
      </c>
      <c r="K80" s="19"/>
    </row>
    <row r="81" spans="2:11" x14ac:dyDescent="0.3">
      <c r="B81" t="s">
        <v>161</v>
      </c>
      <c r="C81" t="s">
        <v>358</v>
      </c>
      <c r="D81" t="s">
        <v>30</v>
      </c>
      <c r="E81" s="23">
        <v>0</v>
      </c>
      <c r="F81" s="23">
        <v>15418.75</v>
      </c>
      <c r="K81" s="19"/>
    </row>
    <row r="82" spans="2:11" x14ac:dyDescent="0.3">
      <c r="B82" t="s">
        <v>162</v>
      </c>
      <c r="C82" t="s">
        <v>359</v>
      </c>
      <c r="D82" t="s">
        <v>30</v>
      </c>
      <c r="E82" s="23">
        <v>0</v>
      </c>
      <c r="F82" s="23">
        <v>223868.96</v>
      </c>
      <c r="K82" s="19"/>
    </row>
    <row r="83" spans="2:11" x14ac:dyDescent="0.3">
      <c r="B83" t="s">
        <v>163</v>
      </c>
      <c r="C83" t="s">
        <v>360</v>
      </c>
      <c r="D83" t="s">
        <v>30</v>
      </c>
      <c r="E83" s="23">
        <v>0</v>
      </c>
      <c r="F83" s="23">
        <v>52432.729999999996</v>
      </c>
      <c r="K83" s="19"/>
    </row>
    <row r="84" spans="2:11" x14ac:dyDescent="0.3">
      <c r="B84" t="s">
        <v>164</v>
      </c>
      <c r="C84" t="s">
        <v>361</v>
      </c>
      <c r="D84" t="s">
        <v>30</v>
      </c>
      <c r="E84" s="23">
        <v>0</v>
      </c>
      <c r="F84" s="23">
        <v>33896.300000000003</v>
      </c>
      <c r="K84" s="19"/>
    </row>
    <row r="85" spans="2:11" x14ac:dyDescent="0.3">
      <c r="B85" t="s">
        <v>165</v>
      </c>
      <c r="C85" t="s">
        <v>362</v>
      </c>
      <c r="D85" t="s">
        <v>30</v>
      </c>
      <c r="E85" s="23">
        <v>0</v>
      </c>
      <c r="F85" s="23">
        <v>9479.0600000000013</v>
      </c>
      <c r="K85" s="19"/>
    </row>
    <row r="86" spans="2:11" x14ac:dyDescent="0.3">
      <c r="B86" t="s">
        <v>166</v>
      </c>
      <c r="C86" t="s">
        <v>363</v>
      </c>
      <c r="D86" t="s">
        <v>30</v>
      </c>
      <c r="E86" s="23">
        <v>0</v>
      </c>
      <c r="F86" s="23">
        <v>23452.870000000003</v>
      </c>
      <c r="K86" s="19"/>
    </row>
    <row r="87" spans="2:11" x14ac:dyDescent="0.3">
      <c r="B87" t="s">
        <v>167</v>
      </c>
      <c r="C87" t="s">
        <v>504</v>
      </c>
      <c r="D87" t="s">
        <v>30</v>
      </c>
      <c r="E87" s="23">
        <v>0</v>
      </c>
      <c r="F87" s="23">
        <v>3875.2700000000004</v>
      </c>
      <c r="K87" s="19"/>
    </row>
    <row r="88" spans="2:11" x14ac:dyDescent="0.3">
      <c r="B88" t="s">
        <v>168</v>
      </c>
      <c r="C88" t="s">
        <v>364</v>
      </c>
      <c r="D88" t="s">
        <v>30</v>
      </c>
      <c r="E88" s="23">
        <v>0</v>
      </c>
      <c r="F88" s="23">
        <v>2838.59</v>
      </c>
      <c r="K88" s="19"/>
    </row>
    <row r="89" spans="2:11" x14ac:dyDescent="0.3">
      <c r="B89" t="s">
        <v>170</v>
      </c>
      <c r="C89" t="s">
        <v>365</v>
      </c>
      <c r="D89" t="s">
        <v>30</v>
      </c>
      <c r="E89" s="23">
        <v>0</v>
      </c>
      <c r="F89" s="23">
        <v>223868.96</v>
      </c>
      <c r="K89" s="19"/>
    </row>
    <row r="90" spans="2:11" x14ac:dyDescent="0.3">
      <c r="B90" t="s">
        <v>171</v>
      </c>
      <c r="C90" t="s">
        <v>366</v>
      </c>
      <c r="D90" t="s">
        <v>30</v>
      </c>
      <c r="E90" s="23">
        <v>0</v>
      </c>
      <c r="F90" s="23">
        <v>4371.8099999999995</v>
      </c>
      <c r="K90" s="19"/>
    </row>
    <row r="91" spans="2:11" x14ac:dyDescent="0.3">
      <c r="B91" t="s">
        <v>172</v>
      </c>
      <c r="C91" t="s">
        <v>367</v>
      </c>
      <c r="D91" t="s">
        <v>30</v>
      </c>
      <c r="E91" s="23">
        <v>0</v>
      </c>
      <c r="F91" s="23">
        <v>5277.82</v>
      </c>
      <c r="K91" s="19"/>
    </row>
    <row r="92" spans="2:11" x14ac:dyDescent="0.3">
      <c r="B92" t="s">
        <v>173</v>
      </c>
      <c r="C92" t="s">
        <v>368</v>
      </c>
      <c r="D92" t="s">
        <v>30</v>
      </c>
      <c r="E92" s="23">
        <v>0</v>
      </c>
      <c r="F92" s="23">
        <v>4833.58</v>
      </c>
      <c r="K92" s="19"/>
    </row>
    <row r="93" spans="2:11" x14ac:dyDescent="0.3">
      <c r="B93" t="s">
        <v>174</v>
      </c>
      <c r="C93" t="s">
        <v>369</v>
      </c>
      <c r="D93" t="s">
        <v>30</v>
      </c>
      <c r="E93" s="23">
        <v>0</v>
      </c>
      <c r="F93" s="23">
        <v>348.78000000000003</v>
      </c>
      <c r="K93" s="19"/>
    </row>
    <row r="94" spans="2:11" x14ac:dyDescent="0.3">
      <c r="B94" t="s">
        <v>175</v>
      </c>
      <c r="C94" t="s">
        <v>370</v>
      </c>
      <c r="D94" t="s">
        <v>30</v>
      </c>
      <c r="E94" s="23">
        <v>0</v>
      </c>
      <c r="F94" s="23">
        <v>7224.33</v>
      </c>
      <c r="K94" s="19"/>
    </row>
    <row r="95" spans="2:11" x14ac:dyDescent="0.3">
      <c r="B95" t="s">
        <v>176</v>
      </c>
      <c r="C95" t="s">
        <v>371</v>
      </c>
      <c r="D95" t="s">
        <v>30</v>
      </c>
      <c r="E95" s="23">
        <v>0</v>
      </c>
      <c r="F95" s="23">
        <v>6077.54</v>
      </c>
      <c r="K95" s="19"/>
    </row>
    <row r="96" spans="2:11" x14ac:dyDescent="0.3">
      <c r="B96" t="s">
        <v>177</v>
      </c>
      <c r="C96" t="s">
        <v>372</v>
      </c>
      <c r="D96" t="s">
        <v>30</v>
      </c>
      <c r="E96" s="23">
        <v>0</v>
      </c>
      <c r="F96" s="23">
        <v>2079.73</v>
      </c>
      <c r="K96" s="19"/>
    </row>
    <row r="97" spans="2:11" x14ac:dyDescent="0.3">
      <c r="B97" t="s">
        <v>178</v>
      </c>
      <c r="C97" t="s">
        <v>373</v>
      </c>
      <c r="D97" t="s">
        <v>30</v>
      </c>
      <c r="E97" s="23">
        <v>361.56</v>
      </c>
      <c r="F97" s="23">
        <v>769.85</v>
      </c>
      <c r="K97" s="19"/>
    </row>
    <row r="98" spans="2:11" x14ac:dyDescent="0.3">
      <c r="B98" t="s">
        <v>181</v>
      </c>
      <c r="C98" t="s">
        <v>374</v>
      </c>
      <c r="D98" t="s">
        <v>30</v>
      </c>
      <c r="E98" s="23">
        <v>561.74</v>
      </c>
      <c r="F98" s="23">
        <v>1105.17</v>
      </c>
      <c r="K98" s="19"/>
    </row>
    <row r="99" spans="2:11" x14ac:dyDescent="0.3">
      <c r="B99" t="s">
        <v>183</v>
      </c>
      <c r="C99" t="s">
        <v>375</v>
      </c>
      <c r="D99" t="s">
        <v>30</v>
      </c>
      <c r="E99" s="23">
        <v>761.92</v>
      </c>
      <c r="F99" s="23">
        <v>1365.41</v>
      </c>
      <c r="K99" s="19"/>
    </row>
    <row r="100" spans="2:11" x14ac:dyDescent="0.3">
      <c r="B100" t="s">
        <v>185</v>
      </c>
      <c r="C100" t="s">
        <v>376</v>
      </c>
      <c r="D100" t="s">
        <v>30</v>
      </c>
      <c r="E100" s="23">
        <v>962.1</v>
      </c>
      <c r="F100" s="23">
        <v>1625.64</v>
      </c>
      <c r="K100" s="19"/>
    </row>
    <row r="101" spans="2:11" x14ac:dyDescent="0.3">
      <c r="B101" t="s">
        <v>187</v>
      </c>
      <c r="C101" t="s">
        <v>377</v>
      </c>
      <c r="D101" t="s">
        <v>30</v>
      </c>
      <c r="E101" s="23">
        <v>1162.28</v>
      </c>
      <c r="F101" s="23">
        <v>1885.88</v>
      </c>
    </row>
    <row r="102" spans="2:11" x14ac:dyDescent="0.3">
      <c r="B102" t="s">
        <v>190</v>
      </c>
      <c r="C102" t="s">
        <v>378</v>
      </c>
      <c r="D102" t="s">
        <v>30</v>
      </c>
      <c r="E102" s="23">
        <v>1653.7800000000002</v>
      </c>
      <c r="F102" s="23">
        <v>7103.79</v>
      </c>
    </row>
    <row r="103" spans="2:11" x14ac:dyDescent="0.3">
      <c r="B103" t="s">
        <v>193</v>
      </c>
      <c r="C103" t="s">
        <v>379</v>
      </c>
      <c r="D103" t="s">
        <v>30</v>
      </c>
      <c r="E103" s="23">
        <v>1332.5800000000002</v>
      </c>
      <c r="F103" s="23">
        <v>6686.23</v>
      </c>
    </row>
    <row r="104" spans="2:11" x14ac:dyDescent="0.3">
      <c r="B104" t="s">
        <v>194</v>
      </c>
      <c r="C104" t="s">
        <v>380</v>
      </c>
      <c r="D104" t="s">
        <v>30</v>
      </c>
      <c r="E104" s="23">
        <v>1784.44</v>
      </c>
      <c r="F104" s="23">
        <v>2375.85</v>
      </c>
    </row>
    <row r="105" spans="2:11" x14ac:dyDescent="0.3">
      <c r="B105" t="s">
        <v>196</v>
      </c>
      <c r="C105" t="s">
        <v>381</v>
      </c>
      <c r="D105" t="s">
        <v>30</v>
      </c>
      <c r="E105" s="23">
        <v>2588.17</v>
      </c>
      <c r="F105" s="23">
        <v>3420.6899999999996</v>
      </c>
    </row>
    <row r="106" spans="2:11" x14ac:dyDescent="0.3">
      <c r="B106" t="s">
        <v>197</v>
      </c>
      <c r="C106" t="s">
        <v>382</v>
      </c>
      <c r="D106" t="s">
        <v>30</v>
      </c>
      <c r="E106" s="23">
        <v>2588.17</v>
      </c>
      <c r="F106" s="23">
        <v>3420.7</v>
      </c>
    </row>
    <row r="107" spans="2:11" x14ac:dyDescent="0.3">
      <c r="B107" t="s">
        <v>198</v>
      </c>
      <c r="C107" t="s">
        <v>383</v>
      </c>
      <c r="D107" t="s">
        <v>30</v>
      </c>
      <c r="E107" s="23">
        <v>0</v>
      </c>
      <c r="F107" s="23">
        <v>263445</v>
      </c>
    </row>
    <row r="108" spans="2:11" x14ac:dyDescent="0.3">
      <c r="B108" t="s">
        <v>201</v>
      </c>
      <c r="C108" t="s">
        <v>384</v>
      </c>
      <c r="D108" t="s">
        <v>30</v>
      </c>
      <c r="E108" s="23">
        <v>0</v>
      </c>
      <c r="F108" s="23">
        <v>263445</v>
      </c>
    </row>
    <row r="109" spans="2:11" x14ac:dyDescent="0.3">
      <c r="B109" t="s">
        <v>202</v>
      </c>
      <c r="C109" t="s">
        <v>385</v>
      </c>
      <c r="D109" t="s">
        <v>30</v>
      </c>
      <c r="E109" s="23">
        <v>1463.54</v>
      </c>
      <c r="F109" s="23">
        <v>2392.73</v>
      </c>
    </row>
    <row r="110" spans="2:11" x14ac:dyDescent="0.3">
      <c r="B110" t="s">
        <v>205</v>
      </c>
      <c r="C110" t="s">
        <v>386</v>
      </c>
      <c r="D110" t="s">
        <v>30</v>
      </c>
      <c r="E110" s="23">
        <v>1463.54</v>
      </c>
      <c r="F110" s="23">
        <v>2262.6999999999998</v>
      </c>
    </row>
    <row r="111" spans="2:11" x14ac:dyDescent="0.3">
      <c r="B111" t="s">
        <v>208</v>
      </c>
      <c r="C111" t="s">
        <v>387</v>
      </c>
      <c r="D111" t="s">
        <v>30</v>
      </c>
      <c r="E111" s="23">
        <v>0</v>
      </c>
      <c r="F111" s="23">
        <v>167.66</v>
      </c>
    </row>
    <row r="112" spans="2:11" x14ac:dyDescent="0.3">
      <c r="B112" t="s">
        <v>209</v>
      </c>
      <c r="C112" t="s">
        <v>388</v>
      </c>
      <c r="D112" t="s">
        <v>30</v>
      </c>
      <c r="E112" s="23">
        <v>0</v>
      </c>
      <c r="F112" s="23">
        <v>493.74</v>
      </c>
    </row>
    <row r="113" spans="2:6" x14ac:dyDescent="0.3">
      <c r="B113" t="s">
        <v>213</v>
      </c>
      <c r="C113" t="s">
        <v>389</v>
      </c>
      <c r="D113" t="s">
        <v>30</v>
      </c>
      <c r="E113" s="23">
        <v>0</v>
      </c>
      <c r="F113" s="23">
        <v>421.15999999999997</v>
      </c>
    </row>
    <row r="114" spans="2:6" x14ac:dyDescent="0.3">
      <c r="B114" t="s">
        <v>214</v>
      </c>
      <c r="C114" t="s">
        <v>390</v>
      </c>
      <c r="D114" t="s">
        <v>30</v>
      </c>
      <c r="E114" s="23">
        <v>957.7</v>
      </c>
      <c r="F114" s="23">
        <v>1619.92</v>
      </c>
    </row>
    <row r="115" spans="2:6" x14ac:dyDescent="0.3">
      <c r="B115" t="s">
        <v>219</v>
      </c>
      <c r="C115" t="s">
        <v>391</v>
      </c>
      <c r="D115" t="s">
        <v>30</v>
      </c>
      <c r="E115" s="23">
        <v>1543.32</v>
      </c>
      <c r="F115" s="23">
        <v>2381.2199999999998</v>
      </c>
    </row>
    <row r="116" spans="2:6" x14ac:dyDescent="0.3">
      <c r="B116" t="s">
        <v>220</v>
      </c>
      <c r="C116" t="s">
        <v>392</v>
      </c>
      <c r="D116" t="s">
        <v>30</v>
      </c>
      <c r="E116" s="23">
        <v>2588.17</v>
      </c>
      <c r="F116" s="23">
        <v>3420.69</v>
      </c>
    </row>
    <row r="117" spans="2:6" x14ac:dyDescent="0.3">
      <c r="B117" t="s">
        <v>221</v>
      </c>
      <c r="C117" t="s">
        <v>393</v>
      </c>
      <c r="D117" t="s">
        <v>30</v>
      </c>
      <c r="E117" s="23">
        <v>2588.17</v>
      </c>
      <c r="F117" s="23">
        <v>3420.69</v>
      </c>
    </row>
    <row r="118" spans="2:6" x14ac:dyDescent="0.3">
      <c r="B118" t="s">
        <v>222</v>
      </c>
      <c r="C118" t="s">
        <v>394</v>
      </c>
      <c r="D118" t="s">
        <v>30</v>
      </c>
      <c r="E118" s="23">
        <v>776.45</v>
      </c>
      <c r="F118" s="23">
        <v>1345.05</v>
      </c>
    </row>
    <row r="119" spans="2:6" x14ac:dyDescent="0.3">
      <c r="B119" t="s">
        <v>225</v>
      </c>
      <c r="C119" t="s">
        <v>395</v>
      </c>
      <c r="D119" t="s">
        <v>30</v>
      </c>
      <c r="E119" s="23">
        <v>1035.27</v>
      </c>
      <c r="F119" s="23">
        <v>1687.12</v>
      </c>
    </row>
    <row r="120" spans="2:6" x14ac:dyDescent="0.3">
      <c r="B120" t="s">
        <v>227</v>
      </c>
      <c r="C120" t="s">
        <v>396</v>
      </c>
      <c r="D120" t="s">
        <v>30</v>
      </c>
      <c r="E120" s="23">
        <v>1552.9</v>
      </c>
      <c r="F120" s="23">
        <v>2371.2600000000002</v>
      </c>
    </row>
    <row r="121" spans="2:6" x14ac:dyDescent="0.3">
      <c r="B121" t="s">
        <v>229</v>
      </c>
      <c r="C121" t="s">
        <v>397</v>
      </c>
      <c r="D121" t="s">
        <v>30</v>
      </c>
      <c r="E121" s="23">
        <v>2070.54</v>
      </c>
      <c r="F121" s="23">
        <v>3055.4</v>
      </c>
    </row>
    <row r="122" spans="2:6" x14ac:dyDescent="0.3">
      <c r="B122" t="s">
        <v>231</v>
      </c>
      <c r="C122" t="s">
        <v>398</v>
      </c>
      <c r="D122" t="s">
        <v>30</v>
      </c>
      <c r="E122" s="23">
        <v>0</v>
      </c>
      <c r="F122" s="23">
        <v>374.91</v>
      </c>
    </row>
    <row r="123" spans="2:6" x14ac:dyDescent="0.3">
      <c r="B123" t="s">
        <v>234</v>
      </c>
      <c r="C123" t="s">
        <v>399</v>
      </c>
      <c r="D123" t="s">
        <v>30</v>
      </c>
      <c r="E123" s="23">
        <v>1721.78</v>
      </c>
      <c r="F123" s="23">
        <v>2613.23</v>
      </c>
    </row>
    <row r="124" spans="2:6" x14ac:dyDescent="0.3">
      <c r="B124" t="s">
        <v>235</v>
      </c>
      <c r="C124" t="s">
        <v>400</v>
      </c>
      <c r="D124" t="s">
        <v>30</v>
      </c>
      <c r="E124" s="23">
        <v>2588.17</v>
      </c>
      <c r="F124" s="23">
        <v>3420.69</v>
      </c>
    </row>
    <row r="125" spans="2:6" x14ac:dyDescent="0.3">
      <c r="B125" t="s">
        <v>236</v>
      </c>
      <c r="C125" t="s">
        <v>401</v>
      </c>
      <c r="D125" t="s">
        <v>30</v>
      </c>
      <c r="E125" s="23">
        <v>2588.17</v>
      </c>
      <c r="F125" s="23">
        <v>3420.69</v>
      </c>
    </row>
    <row r="126" spans="2:6" x14ac:dyDescent="0.3">
      <c r="B126" t="s">
        <v>109</v>
      </c>
      <c r="C126" t="s">
        <v>402</v>
      </c>
      <c r="D126" t="s">
        <v>18</v>
      </c>
      <c r="E126" s="23">
        <v>1480.76</v>
      </c>
      <c r="F126" s="23">
        <v>1924.99</v>
      </c>
    </row>
    <row r="127" spans="2:6" x14ac:dyDescent="0.3">
      <c r="B127" t="s">
        <v>109</v>
      </c>
      <c r="C127" t="s">
        <v>402</v>
      </c>
      <c r="D127" t="s">
        <v>17</v>
      </c>
      <c r="E127" s="23">
        <v>2120.4699999999998</v>
      </c>
      <c r="F127" s="23">
        <v>2756.61</v>
      </c>
    </row>
    <row r="128" spans="2:6" x14ac:dyDescent="0.3">
      <c r="B128" t="s">
        <v>111</v>
      </c>
      <c r="C128" t="s">
        <v>403</v>
      </c>
      <c r="D128" t="s">
        <v>18</v>
      </c>
      <c r="E128" s="23">
        <v>784.66</v>
      </c>
      <c r="F128" s="23">
        <v>1020.06</v>
      </c>
    </row>
    <row r="129" spans="2:6" x14ac:dyDescent="0.3">
      <c r="B129" t="s">
        <v>111</v>
      </c>
      <c r="C129" t="s">
        <v>403</v>
      </c>
      <c r="D129" t="s">
        <v>17</v>
      </c>
      <c r="E129" s="23">
        <v>731.15</v>
      </c>
      <c r="F129" s="23">
        <v>950.5</v>
      </c>
    </row>
    <row r="130" spans="2:6" x14ac:dyDescent="0.3">
      <c r="B130" t="s">
        <v>237</v>
      </c>
      <c r="C130" t="s">
        <v>404</v>
      </c>
      <c r="D130" t="s">
        <v>30</v>
      </c>
      <c r="E130" s="23">
        <v>427.96000000000004</v>
      </c>
      <c r="F130" s="23">
        <v>1288.5</v>
      </c>
    </row>
    <row r="131" spans="2:6" x14ac:dyDescent="0.3">
      <c r="B131" t="s">
        <v>239</v>
      </c>
      <c r="C131" t="s">
        <v>405</v>
      </c>
      <c r="D131" t="s">
        <v>30</v>
      </c>
      <c r="E131" s="23">
        <v>848.09</v>
      </c>
      <c r="F131" s="23">
        <v>2006.29</v>
      </c>
    </row>
    <row r="132" spans="2:6" x14ac:dyDescent="0.3">
      <c r="B132" t="s">
        <v>240</v>
      </c>
      <c r="C132" t="s">
        <v>406</v>
      </c>
      <c r="D132" t="s">
        <v>30</v>
      </c>
      <c r="E132" s="23">
        <v>778.07</v>
      </c>
      <c r="F132" s="23">
        <v>1915.2599999999998</v>
      </c>
    </row>
    <row r="133" spans="2:6" x14ac:dyDescent="0.3">
      <c r="B133" t="s">
        <v>241</v>
      </c>
      <c r="C133" t="s">
        <v>406</v>
      </c>
      <c r="D133" t="s">
        <v>30</v>
      </c>
      <c r="E133" s="23">
        <v>1128.1799999999998</v>
      </c>
      <c r="F133" s="23">
        <v>2370.41</v>
      </c>
    </row>
    <row r="134" spans="2:6" x14ac:dyDescent="0.3">
      <c r="B134" t="s">
        <v>242</v>
      </c>
      <c r="C134" t="s">
        <v>407</v>
      </c>
      <c r="D134" t="s">
        <v>30</v>
      </c>
      <c r="E134" s="23">
        <v>0</v>
      </c>
      <c r="F134" s="23">
        <v>66.790000000000006</v>
      </c>
    </row>
    <row r="135" spans="2:6" x14ac:dyDescent="0.3">
      <c r="B135" t="s">
        <v>243</v>
      </c>
      <c r="C135" t="s">
        <v>408</v>
      </c>
      <c r="D135" t="s">
        <v>30</v>
      </c>
      <c r="E135" s="23">
        <v>140</v>
      </c>
      <c r="F135" s="23">
        <v>182</v>
      </c>
    </row>
    <row r="136" spans="2:6" x14ac:dyDescent="0.3">
      <c r="B136" t="s">
        <v>244</v>
      </c>
      <c r="C136" t="s">
        <v>409</v>
      </c>
      <c r="D136" t="s">
        <v>30</v>
      </c>
      <c r="E136" s="23">
        <v>210</v>
      </c>
      <c r="F136" s="23">
        <v>273</v>
      </c>
    </row>
    <row r="137" spans="2:6" x14ac:dyDescent="0.3">
      <c r="B137" t="s">
        <v>245</v>
      </c>
      <c r="C137" t="s">
        <v>410</v>
      </c>
      <c r="D137" t="s">
        <v>30</v>
      </c>
      <c r="E137" s="23">
        <v>280</v>
      </c>
      <c r="F137" s="23">
        <v>364</v>
      </c>
    </row>
    <row r="138" spans="2:6" x14ac:dyDescent="0.3">
      <c r="B138" t="s">
        <v>112</v>
      </c>
      <c r="C138" t="s">
        <v>411</v>
      </c>
      <c r="D138" t="s">
        <v>18</v>
      </c>
      <c r="E138" s="23">
        <v>2553.29</v>
      </c>
      <c r="F138" s="23">
        <v>3729.62</v>
      </c>
    </row>
    <row r="139" spans="2:6" x14ac:dyDescent="0.3">
      <c r="B139" t="s">
        <v>112</v>
      </c>
      <c r="C139" t="s">
        <v>411</v>
      </c>
      <c r="D139" t="s">
        <v>17</v>
      </c>
      <c r="E139" s="23">
        <v>3646.32</v>
      </c>
      <c r="F139" s="23">
        <v>5150.57</v>
      </c>
    </row>
    <row r="140" spans="2:6" x14ac:dyDescent="0.3">
      <c r="B140" t="s">
        <v>113</v>
      </c>
      <c r="C140" t="s">
        <v>412</v>
      </c>
      <c r="D140" t="s">
        <v>18</v>
      </c>
      <c r="E140" s="23">
        <v>2553.29</v>
      </c>
      <c r="F140" s="23">
        <v>3989.62</v>
      </c>
    </row>
    <row r="141" spans="2:6" x14ac:dyDescent="0.3">
      <c r="B141" t="s">
        <v>113</v>
      </c>
      <c r="C141" t="s">
        <v>412</v>
      </c>
      <c r="D141" t="s">
        <v>17</v>
      </c>
      <c r="E141" s="23">
        <v>3646.32</v>
      </c>
      <c r="F141" s="23">
        <v>5410.57</v>
      </c>
    </row>
    <row r="142" spans="2:6" x14ac:dyDescent="0.3">
      <c r="B142" t="s">
        <v>115</v>
      </c>
      <c r="C142" t="s">
        <v>496</v>
      </c>
      <c r="D142" t="s">
        <v>18</v>
      </c>
      <c r="E142" s="23">
        <v>2553.29</v>
      </c>
      <c r="F142" s="23">
        <v>3729.62</v>
      </c>
    </row>
    <row r="143" spans="2:6" x14ac:dyDescent="0.3">
      <c r="B143" t="s">
        <v>115</v>
      </c>
      <c r="C143" t="s">
        <v>496</v>
      </c>
      <c r="D143" t="s">
        <v>17</v>
      </c>
      <c r="E143" s="23">
        <v>3646.32</v>
      </c>
      <c r="F143" s="23">
        <v>5150.57</v>
      </c>
    </row>
    <row r="144" spans="2:6" x14ac:dyDescent="0.3">
      <c r="B144" t="s">
        <v>118</v>
      </c>
      <c r="C144" t="s">
        <v>413</v>
      </c>
      <c r="D144" t="s">
        <v>18</v>
      </c>
      <c r="E144" s="23">
        <v>2553.29</v>
      </c>
      <c r="F144" s="23">
        <v>3989.62</v>
      </c>
    </row>
    <row r="145" spans="2:6" x14ac:dyDescent="0.3">
      <c r="B145" t="s">
        <v>118</v>
      </c>
      <c r="C145" t="s">
        <v>413</v>
      </c>
      <c r="D145" t="s">
        <v>17</v>
      </c>
      <c r="E145" s="23">
        <v>3646.32</v>
      </c>
      <c r="F145" s="23">
        <v>5410.57</v>
      </c>
    </row>
    <row r="146" spans="2:6" x14ac:dyDescent="0.3">
      <c r="B146" t="s">
        <v>308</v>
      </c>
      <c r="C146" t="s">
        <v>501</v>
      </c>
      <c r="D146" t="s">
        <v>30</v>
      </c>
      <c r="E146" s="23">
        <v>0</v>
      </c>
      <c r="F146" s="23">
        <v>2072.1999999999998</v>
      </c>
    </row>
    <row r="147" spans="2:6" x14ac:dyDescent="0.3">
      <c r="B147" t="s">
        <v>120</v>
      </c>
      <c r="C147" t="s">
        <v>500</v>
      </c>
      <c r="D147" t="s">
        <v>18</v>
      </c>
      <c r="E147" s="23">
        <v>51</v>
      </c>
      <c r="F147" s="23">
        <v>66.3</v>
      </c>
    </row>
    <row r="148" spans="2:6" x14ac:dyDescent="0.3">
      <c r="B148" t="s">
        <v>120</v>
      </c>
      <c r="C148" t="s">
        <v>500</v>
      </c>
      <c r="D148" t="s">
        <v>17</v>
      </c>
      <c r="E148" s="23">
        <v>51</v>
      </c>
      <c r="F148" s="23">
        <v>66.3</v>
      </c>
    </row>
    <row r="149" spans="2:6" x14ac:dyDescent="0.3">
      <c r="B149" t="s">
        <v>246</v>
      </c>
      <c r="C149" t="s">
        <v>414</v>
      </c>
      <c r="D149" t="s">
        <v>30</v>
      </c>
      <c r="E149" s="23">
        <v>0.14000000000000001</v>
      </c>
      <c r="F149" s="23">
        <v>155.03</v>
      </c>
    </row>
    <row r="150" spans="2:6" x14ac:dyDescent="0.3">
      <c r="B150" t="s">
        <v>248</v>
      </c>
      <c r="C150" t="s">
        <v>415</v>
      </c>
      <c r="D150" t="s">
        <v>30</v>
      </c>
      <c r="E150" s="23">
        <v>361.56</v>
      </c>
      <c r="F150" s="23">
        <v>979.61</v>
      </c>
    </row>
    <row r="151" spans="2:6" x14ac:dyDescent="0.3">
      <c r="B151" t="s">
        <v>249</v>
      </c>
      <c r="C151" t="s">
        <v>416</v>
      </c>
      <c r="D151" t="s">
        <v>30</v>
      </c>
      <c r="E151" s="23">
        <v>561.74</v>
      </c>
      <c r="F151" s="23">
        <v>1239.8399999999999</v>
      </c>
    </row>
    <row r="152" spans="2:6" x14ac:dyDescent="0.3">
      <c r="B152" t="s">
        <v>250</v>
      </c>
      <c r="C152" t="s">
        <v>417</v>
      </c>
      <c r="D152" t="s">
        <v>30</v>
      </c>
      <c r="E152" s="23">
        <v>761.92</v>
      </c>
      <c r="F152" s="23">
        <v>1500.08</v>
      </c>
    </row>
    <row r="153" spans="2:6" x14ac:dyDescent="0.3">
      <c r="B153" t="s">
        <v>251</v>
      </c>
      <c r="C153" t="s">
        <v>418</v>
      </c>
      <c r="D153" t="s">
        <v>30</v>
      </c>
      <c r="E153" s="23">
        <v>962.1</v>
      </c>
      <c r="F153" s="23">
        <v>1760.31</v>
      </c>
    </row>
    <row r="154" spans="2:6" x14ac:dyDescent="0.3">
      <c r="B154" t="s">
        <v>252</v>
      </c>
      <c r="C154" t="s">
        <v>419</v>
      </c>
      <c r="D154" t="s">
        <v>30</v>
      </c>
      <c r="E154" s="23">
        <v>1162.28</v>
      </c>
      <c r="F154" s="23">
        <v>2020.55</v>
      </c>
    </row>
    <row r="155" spans="2:6" x14ac:dyDescent="0.3">
      <c r="B155" t="s">
        <v>11</v>
      </c>
      <c r="C155" t="s">
        <v>420</v>
      </c>
      <c r="D155" t="s">
        <v>18</v>
      </c>
      <c r="E155" s="23">
        <v>1969.09</v>
      </c>
      <c r="F155" s="23">
        <v>2559.8200000000002</v>
      </c>
    </row>
    <row r="156" spans="2:6" x14ac:dyDescent="0.3">
      <c r="B156" t="s">
        <v>11</v>
      </c>
      <c r="C156" t="s">
        <v>420</v>
      </c>
      <c r="D156" t="s">
        <v>17</v>
      </c>
      <c r="E156" s="23">
        <v>3062.12</v>
      </c>
      <c r="F156" s="23">
        <v>3980.76</v>
      </c>
    </row>
    <row r="157" spans="2:6" x14ac:dyDescent="0.3">
      <c r="B157" t="s">
        <v>19</v>
      </c>
      <c r="C157" t="s">
        <v>421</v>
      </c>
      <c r="D157" t="s">
        <v>18</v>
      </c>
      <c r="E157" s="23">
        <v>2002.69</v>
      </c>
      <c r="F157" s="23">
        <v>2603.5</v>
      </c>
    </row>
    <row r="158" spans="2:6" x14ac:dyDescent="0.3">
      <c r="B158" t="s">
        <v>19</v>
      </c>
      <c r="C158" t="s">
        <v>421</v>
      </c>
      <c r="D158" t="s">
        <v>17</v>
      </c>
      <c r="E158" s="23">
        <v>3095.72</v>
      </c>
      <c r="F158" s="23">
        <v>4024.44</v>
      </c>
    </row>
    <row r="159" spans="2:6" x14ac:dyDescent="0.3">
      <c r="B159" t="s">
        <v>20</v>
      </c>
      <c r="C159" t="s">
        <v>422</v>
      </c>
      <c r="D159" t="s">
        <v>18</v>
      </c>
      <c r="E159" s="23">
        <v>3051.58</v>
      </c>
      <c r="F159" s="23">
        <v>3967.05</v>
      </c>
    </row>
    <row r="160" spans="2:6" x14ac:dyDescent="0.3">
      <c r="B160" t="s">
        <v>20</v>
      </c>
      <c r="C160" t="s">
        <v>422</v>
      </c>
      <c r="D160" t="s">
        <v>17</v>
      </c>
      <c r="E160" s="23">
        <v>4144.6099999999997</v>
      </c>
      <c r="F160" s="23">
        <v>5387.99</v>
      </c>
    </row>
    <row r="161" spans="2:6" x14ac:dyDescent="0.3">
      <c r="B161" t="s">
        <v>23</v>
      </c>
      <c r="C161" t="s">
        <v>423</v>
      </c>
      <c r="D161" t="s">
        <v>18</v>
      </c>
      <c r="E161" s="23">
        <v>2977.86</v>
      </c>
      <c r="F161" s="23">
        <v>3871.22</v>
      </c>
    </row>
    <row r="162" spans="2:6" x14ac:dyDescent="0.3">
      <c r="B162" t="s">
        <v>23</v>
      </c>
      <c r="C162" t="s">
        <v>423</v>
      </c>
      <c r="D162" t="s">
        <v>17</v>
      </c>
      <c r="E162" s="23">
        <v>4070.89</v>
      </c>
      <c r="F162" s="23">
        <v>5292.16</v>
      </c>
    </row>
    <row r="163" spans="2:6" x14ac:dyDescent="0.3">
      <c r="B163" t="s">
        <v>309</v>
      </c>
      <c r="C163" t="s">
        <v>455</v>
      </c>
      <c r="D163" t="s">
        <v>30</v>
      </c>
      <c r="E163" s="23">
        <v>0</v>
      </c>
      <c r="F163" s="23">
        <v>31734.44</v>
      </c>
    </row>
    <row r="164" spans="2:6" x14ac:dyDescent="0.3">
      <c r="B164" t="s">
        <v>253</v>
      </c>
      <c r="C164" t="s">
        <v>424</v>
      </c>
      <c r="D164" t="s">
        <v>30</v>
      </c>
      <c r="E164" s="23">
        <v>171.63</v>
      </c>
      <c r="F164" s="23">
        <v>223.11</v>
      </c>
    </row>
    <row r="165" spans="2:6" x14ac:dyDescent="0.3">
      <c r="B165" t="s">
        <v>257</v>
      </c>
      <c r="C165" t="s">
        <v>425</v>
      </c>
      <c r="D165" t="s">
        <v>30</v>
      </c>
      <c r="E165" s="23">
        <v>228.83</v>
      </c>
      <c r="F165" s="23">
        <v>297.48</v>
      </c>
    </row>
    <row r="166" spans="2:6" x14ac:dyDescent="0.3">
      <c r="B166" t="s">
        <v>259</v>
      </c>
      <c r="C166" t="s">
        <v>426</v>
      </c>
      <c r="D166" t="s">
        <v>30</v>
      </c>
      <c r="E166" s="23">
        <v>0</v>
      </c>
      <c r="F166" s="23">
        <v>176.58</v>
      </c>
    </row>
    <row r="167" spans="2:6" x14ac:dyDescent="0.3">
      <c r="B167" t="s">
        <v>260</v>
      </c>
      <c r="C167" t="s">
        <v>427</v>
      </c>
      <c r="D167" t="s">
        <v>30</v>
      </c>
      <c r="E167" s="23">
        <v>0</v>
      </c>
      <c r="F167" s="23">
        <v>260</v>
      </c>
    </row>
    <row r="168" spans="2:6" x14ac:dyDescent="0.3">
      <c r="B168" t="s">
        <v>261</v>
      </c>
      <c r="C168" t="s">
        <v>428</v>
      </c>
      <c r="D168" t="s">
        <v>30</v>
      </c>
      <c r="E168" s="23">
        <v>1332.58</v>
      </c>
      <c r="F168" s="23">
        <v>2537.34</v>
      </c>
    </row>
    <row r="169" spans="2:6" x14ac:dyDescent="0.3">
      <c r="B169" t="s">
        <v>262</v>
      </c>
      <c r="C169" t="s">
        <v>429</v>
      </c>
      <c r="D169" t="s">
        <v>30</v>
      </c>
      <c r="E169" s="23">
        <v>1536.97</v>
      </c>
      <c r="F169" s="23">
        <v>2803.06</v>
      </c>
    </row>
    <row r="170" spans="2:6" x14ac:dyDescent="0.3">
      <c r="B170" t="s">
        <v>263</v>
      </c>
      <c r="C170" t="s">
        <v>430</v>
      </c>
      <c r="D170" t="s">
        <v>30</v>
      </c>
      <c r="E170" s="23">
        <v>1653.78</v>
      </c>
      <c r="F170" s="23">
        <v>2954.9</v>
      </c>
    </row>
    <row r="171" spans="2:6" x14ac:dyDescent="0.3">
      <c r="B171" t="s">
        <v>264</v>
      </c>
      <c r="C171" t="s">
        <v>431</v>
      </c>
      <c r="D171" t="s">
        <v>30</v>
      </c>
      <c r="E171" s="23">
        <v>1770.58</v>
      </c>
      <c r="F171" s="23">
        <v>3106.74</v>
      </c>
    </row>
    <row r="172" spans="2:6" x14ac:dyDescent="0.3">
      <c r="B172" t="s">
        <v>265</v>
      </c>
      <c r="C172" t="s">
        <v>432</v>
      </c>
      <c r="D172" t="s">
        <v>30</v>
      </c>
      <c r="E172" s="23">
        <v>1852.33</v>
      </c>
      <c r="F172" s="23">
        <v>3213.0199999999995</v>
      </c>
    </row>
    <row r="173" spans="2:6" x14ac:dyDescent="0.3">
      <c r="B173" t="s">
        <v>266</v>
      </c>
      <c r="C173" t="s">
        <v>433</v>
      </c>
      <c r="D173" t="s">
        <v>30</v>
      </c>
      <c r="E173" s="23">
        <v>1934.0900000000001</v>
      </c>
      <c r="F173" s="23">
        <v>3319.3100000000004</v>
      </c>
    </row>
    <row r="174" spans="2:6" x14ac:dyDescent="0.3">
      <c r="B174" t="s">
        <v>267</v>
      </c>
      <c r="C174" t="s">
        <v>434</v>
      </c>
      <c r="D174" t="s">
        <v>30</v>
      </c>
      <c r="E174" s="23">
        <v>2015.86</v>
      </c>
      <c r="F174" s="23">
        <v>3425.6000000000004</v>
      </c>
    </row>
    <row r="175" spans="2:6" x14ac:dyDescent="0.3">
      <c r="B175" t="s">
        <v>268</v>
      </c>
      <c r="C175" t="s">
        <v>435</v>
      </c>
      <c r="D175" t="s">
        <v>30</v>
      </c>
      <c r="E175" s="23">
        <v>1128.18</v>
      </c>
      <c r="F175" s="23">
        <v>2271.62</v>
      </c>
    </row>
    <row r="176" spans="2:6" x14ac:dyDescent="0.3">
      <c r="B176" t="s">
        <v>269</v>
      </c>
      <c r="C176" t="s">
        <v>436</v>
      </c>
      <c r="D176" t="s">
        <v>30</v>
      </c>
      <c r="E176" s="23">
        <v>1332.58</v>
      </c>
      <c r="F176" s="23">
        <v>2537.34</v>
      </c>
    </row>
    <row r="177" spans="2:6" x14ac:dyDescent="0.3">
      <c r="B177" t="s">
        <v>270</v>
      </c>
      <c r="C177" t="s">
        <v>437</v>
      </c>
      <c r="D177" t="s">
        <v>30</v>
      </c>
      <c r="E177" s="23">
        <v>2179.37</v>
      </c>
      <c r="F177" s="23">
        <v>4169.6099999999997</v>
      </c>
    </row>
    <row r="178" spans="2:6" x14ac:dyDescent="0.3">
      <c r="B178" t="s">
        <v>271</v>
      </c>
      <c r="C178" t="s">
        <v>438</v>
      </c>
      <c r="D178" t="s">
        <v>30</v>
      </c>
      <c r="E178" s="23">
        <v>1770.58</v>
      </c>
      <c r="F178" s="23">
        <v>3106.74</v>
      </c>
    </row>
    <row r="179" spans="2:6" x14ac:dyDescent="0.3">
      <c r="B179" t="s">
        <v>272</v>
      </c>
      <c r="C179" t="s">
        <v>439</v>
      </c>
      <c r="D179" t="s">
        <v>30</v>
      </c>
      <c r="E179" s="23">
        <v>590.79999999999995</v>
      </c>
      <c r="F179" s="23">
        <v>1000.6800000000001</v>
      </c>
    </row>
    <row r="180" spans="2:6" x14ac:dyDescent="0.3">
      <c r="B180" t="s">
        <v>277</v>
      </c>
      <c r="C180" t="s">
        <v>440</v>
      </c>
      <c r="D180" t="s">
        <v>30</v>
      </c>
      <c r="E180" s="23">
        <v>2091.77</v>
      </c>
      <c r="F180" s="23">
        <v>2951.96</v>
      </c>
    </row>
    <row r="181" spans="2:6" x14ac:dyDescent="0.3">
      <c r="B181" t="s">
        <v>281</v>
      </c>
      <c r="C181" t="s">
        <v>441</v>
      </c>
      <c r="D181" t="s">
        <v>30</v>
      </c>
      <c r="E181" s="23">
        <v>389.46</v>
      </c>
      <c r="F181" s="23">
        <v>1057.79</v>
      </c>
    </row>
    <row r="182" spans="2:6" x14ac:dyDescent="0.3">
      <c r="B182" t="s">
        <v>283</v>
      </c>
      <c r="C182" t="s">
        <v>442</v>
      </c>
      <c r="D182" t="s">
        <v>30</v>
      </c>
      <c r="E182" s="23">
        <v>776.72</v>
      </c>
      <c r="F182" s="23">
        <v>1561.23</v>
      </c>
    </row>
    <row r="183" spans="2:6" x14ac:dyDescent="0.3">
      <c r="B183" t="s">
        <v>284</v>
      </c>
      <c r="C183" t="s">
        <v>443</v>
      </c>
      <c r="D183" t="s">
        <v>30</v>
      </c>
      <c r="E183" s="23">
        <v>662.53</v>
      </c>
      <c r="F183" s="23">
        <v>1412.78</v>
      </c>
    </row>
    <row r="184" spans="2:6" x14ac:dyDescent="0.3">
      <c r="B184" t="s">
        <v>285</v>
      </c>
      <c r="C184" t="s">
        <v>444</v>
      </c>
      <c r="D184" t="s">
        <v>30</v>
      </c>
      <c r="E184" s="23">
        <v>0</v>
      </c>
      <c r="F184" s="23">
        <v>167.66</v>
      </c>
    </row>
    <row r="185" spans="2:6" x14ac:dyDescent="0.3">
      <c r="B185" t="s">
        <v>286</v>
      </c>
      <c r="C185" t="s">
        <v>445</v>
      </c>
      <c r="D185" t="s">
        <v>30</v>
      </c>
      <c r="E185" s="23">
        <v>114.42</v>
      </c>
      <c r="F185" s="23">
        <v>148.74</v>
      </c>
    </row>
    <row r="186" spans="2:6" x14ac:dyDescent="0.3">
      <c r="B186" t="s">
        <v>289</v>
      </c>
      <c r="C186" t="s">
        <v>446</v>
      </c>
      <c r="D186" t="s">
        <v>30</v>
      </c>
      <c r="E186" s="23">
        <v>171.63</v>
      </c>
      <c r="F186" s="23">
        <v>223.11</v>
      </c>
    </row>
    <row r="187" spans="2:6" x14ac:dyDescent="0.3">
      <c r="B187" t="s">
        <v>291</v>
      </c>
      <c r="C187" t="s">
        <v>447</v>
      </c>
      <c r="D187" t="s">
        <v>30</v>
      </c>
      <c r="E187" s="23">
        <v>228.83</v>
      </c>
      <c r="F187" s="23">
        <v>297.48</v>
      </c>
    </row>
    <row r="188" spans="2:6" x14ac:dyDescent="0.3">
      <c r="B188" t="s">
        <v>293</v>
      </c>
      <c r="C188" t="s">
        <v>448</v>
      </c>
      <c r="D188" t="s">
        <v>30</v>
      </c>
      <c r="E188" s="23">
        <v>114.42</v>
      </c>
      <c r="F188" s="23">
        <v>148.74</v>
      </c>
    </row>
    <row r="189" spans="2:6" x14ac:dyDescent="0.3">
      <c r="B189" t="s">
        <v>294</v>
      </c>
      <c r="C189" t="s">
        <v>449</v>
      </c>
      <c r="D189" t="s">
        <v>30</v>
      </c>
      <c r="E189" s="23">
        <v>171.63</v>
      </c>
      <c r="F189" s="23">
        <v>223.11</v>
      </c>
    </row>
    <row r="190" spans="2:6" x14ac:dyDescent="0.3">
      <c r="B190" t="s">
        <v>295</v>
      </c>
      <c r="C190" t="s">
        <v>450</v>
      </c>
      <c r="D190" t="s">
        <v>30</v>
      </c>
      <c r="E190" s="23">
        <v>228.83</v>
      </c>
      <c r="F190" s="23">
        <v>297.48</v>
      </c>
    </row>
    <row r="191" spans="2:6" x14ac:dyDescent="0.3">
      <c r="B191" t="s">
        <v>296</v>
      </c>
      <c r="C191" t="s">
        <v>451</v>
      </c>
      <c r="D191" t="s">
        <v>30</v>
      </c>
      <c r="E191" s="23">
        <v>0</v>
      </c>
      <c r="F191" s="23">
        <v>16380.27</v>
      </c>
    </row>
    <row r="192" spans="2:6" x14ac:dyDescent="0.3">
      <c r="B192" t="s">
        <v>298</v>
      </c>
      <c r="C192" t="s">
        <v>452</v>
      </c>
      <c r="D192" t="s">
        <v>30</v>
      </c>
      <c r="E192" s="23">
        <v>0</v>
      </c>
      <c r="F192" s="23">
        <v>5891.29</v>
      </c>
    </row>
    <row r="193" spans="2:6" x14ac:dyDescent="0.3">
      <c r="B193" t="s">
        <v>299</v>
      </c>
      <c r="C193" t="s">
        <v>453</v>
      </c>
      <c r="D193" t="s">
        <v>30</v>
      </c>
      <c r="E193" s="23">
        <v>0</v>
      </c>
      <c r="F193" s="23">
        <v>9169.93</v>
      </c>
    </row>
    <row r="194" spans="2:6" x14ac:dyDescent="0.3">
      <c r="B194" t="s">
        <v>300</v>
      </c>
      <c r="C194" t="s">
        <v>454</v>
      </c>
      <c r="D194" t="s">
        <v>30</v>
      </c>
      <c r="E194" s="23">
        <v>0</v>
      </c>
      <c r="F194" s="23">
        <v>706.4</v>
      </c>
    </row>
  </sheetData>
  <pageMargins left="0.70866141732283472" right="0.70866141732283472" top="0.74803149606299213" bottom="0.74803149606299213" header="0.31496062992125984" footer="0.31496062992125984"/>
  <pageSetup paperSize="9" scale="70" orientation="landscape"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b766f15-1a6d-42ae-97a2-8854072b29d3">HUTUZ6SJ37VZ-2139231905-17374</_dlc_DocId>
    <_dlc_DocIdUrl xmlns="ab766f15-1a6d-42ae-97a2-8854072b29d3">
      <Url>https://bij12kantoor.sharepoint.com/sites/natuurbeheer/_layouts/15/DocIdRedir.aspx?ID=HUTUZ6SJ37VZ-2139231905-17374</Url>
      <Description>HUTUZ6SJ37VZ-2139231905-17374</Description>
    </_dlc_DocIdUrl>
    <TaxCatchAll xmlns="ab766f15-1a6d-42ae-97a2-8854072b29d3" xsi:nil="true"/>
    <lcf76f155ced4ddcb4097134ff3c332f xmlns="b91816f6-8e8d-49f7-8889-8b2a98792d6e">
      <Terms xmlns="http://schemas.microsoft.com/office/infopath/2007/PartnerControls"/>
    </lcf76f155ced4ddcb4097134ff3c332f>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7c800735-cf70-4eec-ae5a-4ed9571f3e3d"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B8D14AE1E0EEF34FBD0E85A47880AE17" ma:contentTypeVersion="24" ma:contentTypeDescription="Een nieuw document maken." ma:contentTypeScope="" ma:versionID="613d85514f8e0ba235bac1e0721c6d70">
  <xsd:schema xmlns:xsd="http://www.w3.org/2001/XMLSchema" xmlns:xs="http://www.w3.org/2001/XMLSchema" xmlns:p="http://schemas.microsoft.com/office/2006/metadata/properties" xmlns:ns2="ab766f15-1a6d-42ae-97a2-8854072b29d3" xmlns:ns3="b91816f6-8e8d-49f7-8889-8b2a98792d6e" xmlns:ns4="3287e176-9f6b-4b08-a14b-13875bc581e4" targetNamespace="http://schemas.microsoft.com/office/2006/metadata/properties" ma:root="true" ma:fieldsID="f3d30eb0872b805c3c3041a9ab084360" ns2:_="" ns3:_="" ns4:_="">
    <xsd:import namespace="ab766f15-1a6d-42ae-97a2-8854072b29d3"/>
    <xsd:import namespace="b91816f6-8e8d-49f7-8889-8b2a98792d6e"/>
    <xsd:import namespace="3287e176-9f6b-4b08-a14b-13875bc581e4"/>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3:MediaServiceMetadata" minOccurs="0"/>
                <xsd:element ref="ns3:MediaServiceFastMetadata" minOccurs="0"/>
                <xsd:element ref="ns4:SharedWithUsers" minOccurs="0"/>
                <xsd:element ref="ns4:SharedWithDetails"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lcf76f155ced4ddcb4097134ff3c332f"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766f15-1a6d-42ae-97a2-8854072b29d3"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hidden="true" ma:list="{9feaecd4-9e33-4d21-aeab-8d060564b209}" ma:internalName="TaxCatchAll" ma:showField="CatchAllData" ma:web="3287e176-9f6b-4b08-a14b-13875bc581e4">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9feaecd4-9e33-4d21-aeab-8d060564b209}" ma:internalName="TaxCatchAllLabel" ma:readOnly="true" ma:showField="CatchAllDataLabel" ma:web="3287e176-9f6b-4b08-a14b-13875bc581e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91816f6-8e8d-49f7-8889-8b2a98792d6e"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Afbeeldingtags" ma:readOnly="false" ma:fieldId="{5cf76f15-5ced-4ddc-b409-7134ff3c332f}" ma:taxonomyMulti="true" ma:sspId="7c800735-cf70-4eec-ae5a-4ed9571f3e3d" ma:termSetId="09814cd3-568e-fe90-9814-8d621ff8fb84" ma:anchorId="fba54fb3-c3e1-fe81-a776-ca4b69148c4d" ma:open="true" ma:isKeyword="false">
      <xsd:complexType>
        <xsd:sequence>
          <xsd:element ref="pc:Terms" minOccurs="0" maxOccurs="1"/>
        </xsd:sequence>
      </xsd:complexType>
    </xsd:element>
    <xsd:element name="MediaServiceLocation" ma:index="27" nillable="true" ma:displayName="Location" ma:indexed="true" ma:internalName="MediaServiceLocation" ma:readOnly="true">
      <xsd:simpleType>
        <xsd:restriction base="dms:Text"/>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287e176-9f6b-4b08-a14b-13875bc581e4" elementFormDefault="qualified">
    <xsd:import namespace="http://schemas.microsoft.com/office/2006/documentManagement/types"/>
    <xsd:import namespace="http://schemas.microsoft.com/office/infopath/2007/PartnerControls"/>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DA71F6-856C-46FC-8036-E6396C05ED76}">
  <ds:schemaRefs>
    <ds:schemaRef ds:uri="http://schemas.microsoft.com/office/2006/metadata/properties"/>
    <ds:schemaRef ds:uri="http://schemas.microsoft.com/office/infopath/2007/PartnerControls"/>
    <ds:schemaRef ds:uri="ab766f15-1a6d-42ae-97a2-8854072b29d3"/>
    <ds:schemaRef ds:uri="b91816f6-8e8d-49f7-8889-8b2a98792d6e"/>
  </ds:schemaRefs>
</ds:datastoreItem>
</file>

<file path=customXml/itemProps2.xml><?xml version="1.0" encoding="utf-8"?>
<ds:datastoreItem xmlns:ds="http://schemas.openxmlformats.org/officeDocument/2006/customXml" ds:itemID="{8E626B42-BD43-44BA-9F82-95D6D7A63AC9}">
  <ds:schemaRefs>
    <ds:schemaRef ds:uri="http://schemas.microsoft.com/sharepoint/events"/>
  </ds:schemaRefs>
</ds:datastoreItem>
</file>

<file path=customXml/itemProps3.xml><?xml version="1.0" encoding="utf-8"?>
<ds:datastoreItem xmlns:ds="http://schemas.openxmlformats.org/officeDocument/2006/customXml" ds:itemID="{AF8DE26A-9C3B-4729-B3BE-53ABF5F5ECAC}">
  <ds:schemaRefs>
    <ds:schemaRef ds:uri="Microsoft.SharePoint.Taxonomy.ContentTypeSync"/>
  </ds:schemaRefs>
</ds:datastoreItem>
</file>

<file path=customXml/itemProps4.xml><?xml version="1.0" encoding="utf-8"?>
<ds:datastoreItem xmlns:ds="http://schemas.openxmlformats.org/officeDocument/2006/customXml" ds:itemID="{D6A7ED3D-9BB9-4B21-B7A2-E8E1E6C3A8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766f15-1a6d-42ae-97a2-8854072b29d3"/>
    <ds:schemaRef ds:uri="b91816f6-8e8d-49f7-8889-8b2a98792d6e"/>
    <ds:schemaRef ds:uri="3287e176-9f6b-4b08-a14b-13875bc581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EC4FA973-31C9-4213-AF54-DDDC4C29BAE7}">
  <ds:schemaRefs>
    <ds:schemaRef ds:uri="http://schemas.microsoft.com/sharepoint/v3/contenttype/forms"/>
  </ds:schemaRefs>
</ds:datastoreItem>
</file>

<file path=docMetadata/LabelInfo.xml><?xml version="1.0" encoding="utf-8"?>
<clbl:labelList xmlns:clbl="http://schemas.microsoft.com/office/2020/mipLabelMetadata">
  <clbl:label id="{acd88dc2-102c-473d-aa45-6161565a3617}" enabled="1" method="Standard" siteId="{1321633e-f6b9-44e2-a44f-59b9d264ecb7}"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2</vt:i4>
      </vt:variant>
    </vt:vector>
  </HeadingPairs>
  <TitlesOfParts>
    <vt:vector size="5" baseType="lpstr">
      <vt:lpstr>bijlage 4 onderdeel A</vt:lpstr>
      <vt:lpstr>bijlage 4 onderdeel B</vt:lpstr>
      <vt:lpstr>waarde per beheercode</vt:lpstr>
      <vt:lpstr>'bijlage 4 onderdeel A'!Afdrukbereik</vt:lpstr>
      <vt:lpstr>'waarde per beheercode'!Afdrukbereik</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 Leenders - van Kampen</dc:creator>
  <cp:lastModifiedBy>Marinka Amesz</cp:lastModifiedBy>
  <cp:lastPrinted>2023-01-16T09:37:55Z</cp:lastPrinted>
  <dcterms:created xsi:type="dcterms:W3CDTF">2022-11-25T14:41:45Z</dcterms:created>
  <dcterms:modified xsi:type="dcterms:W3CDTF">2024-03-11T10:58:44Z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cd88dc2-102c-473d-aa45-6161565a3617_Enabled">
    <vt:lpwstr>true</vt:lpwstr>
  </property>
  <property fmtid="{D5CDD505-2E9C-101B-9397-08002B2CF9AE}" pid="3" name="MSIP_Label_acd88dc2-102c-473d-aa45-6161565a3617_SetDate">
    <vt:lpwstr>2022-11-25T14:41:45Z</vt:lpwstr>
  </property>
  <property fmtid="{D5CDD505-2E9C-101B-9397-08002B2CF9AE}" pid="4" name="MSIP_Label_acd88dc2-102c-473d-aa45-6161565a3617_Method">
    <vt:lpwstr>Standard</vt:lpwstr>
  </property>
  <property fmtid="{D5CDD505-2E9C-101B-9397-08002B2CF9AE}" pid="5" name="MSIP_Label_acd88dc2-102c-473d-aa45-6161565a3617_Name">
    <vt:lpwstr>Sublabel-Interngebruik-onversleuteld</vt:lpwstr>
  </property>
  <property fmtid="{D5CDD505-2E9C-101B-9397-08002B2CF9AE}" pid="6" name="MSIP_Label_acd88dc2-102c-473d-aa45-6161565a3617_SiteId">
    <vt:lpwstr>1321633e-f6b9-44e2-a44f-59b9d264ecb7</vt:lpwstr>
  </property>
  <property fmtid="{D5CDD505-2E9C-101B-9397-08002B2CF9AE}" pid="7" name="MSIP_Label_acd88dc2-102c-473d-aa45-6161565a3617_ActionId">
    <vt:lpwstr>c0d2f069-8dd5-4374-9a77-f8719a1399f7</vt:lpwstr>
  </property>
  <property fmtid="{D5CDD505-2E9C-101B-9397-08002B2CF9AE}" pid="8" name="MSIP_Label_acd88dc2-102c-473d-aa45-6161565a3617_ContentBits">
    <vt:lpwstr>2</vt:lpwstr>
  </property>
  <property fmtid="{D5CDD505-2E9C-101B-9397-08002B2CF9AE}" pid="9" name="ContentTypeId">
    <vt:lpwstr>0x010100B8D14AE1E0EEF34FBD0E85A47880AE17</vt:lpwstr>
  </property>
  <property fmtid="{D5CDD505-2E9C-101B-9397-08002B2CF9AE}" pid="10" name="_dlc_DocIdItemGuid">
    <vt:lpwstr>0a6c1241-a701-454b-bc12-9706fbea03f7</vt:lpwstr>
  </property>
  <property fmtid="{D5CDD505-2E9C-101B-9397-08002B2CF9AE}" pid="11" name="Type_x0020_document">
    <vt:lpwstr/>
  </property>
  <property fmtid="{D5CDD505-2E9C-101B-9397-08002B2CF9AE}" pid="12" name="kb1fed7297714dbb8c8a7b7f109c0ad0">
    <vt:lpwstr/>
  </property>
  <property fmtid="{D5CDD505-2E9C-101B-9397-08002B2CF9AE}" pid="13" name="MediaServiceImageTags">
    <vt:lpwstr/>
  </property>
  <property fmtid="{D5CDD505-2E9C-101B-9397-08002B2CF9AE}" pid="14" name="m220e4a1e72f47f5ac5c877d71d3dca3">
    <vt:lpwstr/>
  </property>
  <property fmtid="{D5CDD505-2E9C-101B-9397-08002B2CF9AE}" pid="15" name="Delen_x0020_met">
    <vt:lpwstr/>
  </property>
  <property fmtid="{D5CDD505-2E9C-101B-9397-08002B2CF9AE}" pid="16" name="Type document">
    <vt:lpwstr/>
  </property>
  <property fmtid="{D5CDD505-2E9C-101B-9397-08002B2CF9AE}" pid="17" name="Delen met">
    <vt:lpwstr/>
  </property>
</Properties>
</file>